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gints.melkins\OneDrive - zm.gov.lv\Documents\LNG\"/>
    </mc:Choice>
  </mc:AlternateContent>
  <xr:revisionPtr revIDLastSave="0" documentId="13_ncr:1_{9D7F2AFA-C315-4D61-8A1F-1F4BD64DD106}" xr6:coauthVersionLast="47" xr6:coauthVersionMax="47" xr10:uidLastSave="{00000000-0000-0000-0000-000000000000}"/>
  <bookViews>
    <workbookView xWindow="-120" yWindow="-120" windowWidth="29040" windowHeight="15840" xr2:uid="{8E191E7C-6125-45D5-A209-5F30D1A017CE}"/>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4" i="1" l="1"/>
</calcChain>
</file>

<file path=xl/sharedStrings.xml><?xml version="1.0" encoding="utf-8"?>
<sst xmlns="http://schemas.openxmlformats.org/spreadsheetml/2006/main" count="315" uniqueCount="210">
  <si>
    <t>Objekta nosaukums</t>
  </si>
  <si>
    <t>Bojājumu veids</t>
  </si>
  <si>
    <t xml:space="preserve">Plānotā summa, bez PVN EUR </t>
  </si>
  <si>
    <t>Piezīmes</t>
  </si>
  <si>
    <t>Apt.lok.tāmes</t>
  </si>
  <si>
    <t>Statuss</t>
  </si>
  <si>
    <r>
      <t xml:space="preserve">Valgundes </t>
    </r>
    <r>
      <rPr>
        <sz val="12"/>
        <color rgb="FF000000"/>
        <rFont val="Times New Roman"/>
        <family val="1"/>
        <charset val="186"/>
      </rPr>
      <t>2. vasaras poldera sūkņu stacijas, meliorācijas kadastra kods S30520:002001, spiedvada atjaunošana, Valgundes pagastā, Jelgavas novadā</t>
    </r>
  </si>
  <si>
    <t>Lielā, pārsūknējamā ūdens daudzuma un ilgstošas nepārtrauktas sūkņa darbības rezultātā radās neraksturīga sūkņa vibrācija. Tā kā sūkņu stacija ir tehnoloģiski novecojusi, jo izbūvēta 1976. gadā, vibrāciju rezultātā ir bojāts spiedvads, spiedvada savienojumi, stiprinājumi un dzelzsbetona konstrukcijas. Turklāt ilgstošas slodzes rezultātā ir bojāts arī elektrības kabelis.</t>
  </si>
  <si>
    <t>1_pielikums_ZEMG</t>
  </si>
  <si>
    <t>4_p+F3ielikums_Z</t>
  </si>
  <si>
    <r>
      <t xml:space="preserve">Valgundes </t>
    </r>
    <r>
      <rPr>
        <sz val="12"/>
        <color rgb="FF000000"/>
        <rFont val="Times New Roman"/>
        <family val="1"/>
        <charset val="186"/>
      </rPr>
      <t>2. vasaras poldera sūkņu stacijas, meliorācijas kadastra kods S30520:002001, sūkņa maiņa, demontētā sūkņa defektācija, Valgundes pagastā, Jelgavas novadā</t>
    </r>
  </si>
  <si>
    <t>Lielā, pārsūknējamā ūdens daudzuma un ilgstošas nepārtrauktas sūkņa darbības rezultātā Valgundes 2.vasaras poldera sūkņu stacijas OPV markas sūknis pārtraucis savu darbību, konstatēti motora tinumu bojājumi.</t>
  </si>
  <si>
    <t xml:space="preserve">03.06.2025, tika ziņots par sūkņa bojājumu, nepārtraukta darbības dēļ, lielo nokrišņu apjoma rezultātā. 09.06.2025 Noslēgts līgums. </t>
  </si>
  <si>
    <t>2_pielikums_ZEMG</t>
  </si>
  <si>
    <t>Izdarīts (Akts 08.07.2025)</t>
  </si>
  <si>
    <r>
      <t xml:space="preserve">Valgundes </t>
    </r>
    <r>
      <rPr>
        <sz val="12"/>
        <color rgb="FF000000"/>
        <rFont val="Times New Roman"/>
        <family val="1"/>
        <charset val="186"/>
      </rPr>
      <t>2. vasaras poldera sūkņu stacijas, meliorācijas kadastra kods S30520:002001, bojātā sūkņa remonts, Valgundes pagastā, Jelgavas novadā</t>
    </r>
  </si>
  <si>
    <t xml:space="preserve">Lielā, pārsūknējamā ūdens daudzuma un ilgstošas nepārtrauktas sūkņa darbības rezultātā Valgundes 2.vasaras poldera sūkņu stacijas OPV markas sūknis pārtraucis savu darbību, konstatēti motora tinumu bojājumi. </t>
  </si>
  <si>
    <t>24.09.2024 noslēgts līgums par Sūkņa remotnu.</t>
  </si>
  <si>
    <t>3_pielikums_ZEMG</t>
  </si>
  <si>
    <t>Izdarīts (Akts 07.10.2025)</t>
  </si>
  <si>
    <r>
      <t>Vārpas poldera sūkņu stacijas</t>
    </r>
    <r>
      <rPr>
        <sz val="12"/>
        <color rgb="FF000000"/>
        <rFont val="Times New Roman"/>
        <family val="1"/>
        <charset val="186"/>
      </rPr>
      <t>, meliorācijas kadastra kods S30460:003001, izskalojumu piebēršana un bruģētā laukuma atjaunošana Līvbērzes pagastā, Jelgavas novadā</t>
    </r>
  </si>
  <si>
    <t>Lielā nokrišņu apjoma rezultātā teritorijā veidojušies izskalojumi, bedres un iegruvis bruģa segums.</t>
  </si>
  <si>
    <t xml:space="preserve">16.07.2025 sastādīta aptuvena lokālā tāme, lai novērstu lietavu rezultātā radušos bojājumus </t>
  </si>
  <si>
    <t>4_pielikums_ZEMG</t>
  </si>
  <si>
    <t>Nepieciešams viekt cenu aptauja. (Plānots izdarīt 2025. gada sezonā, ļoti atkarīgs no laikapstākļiem)</t>
  </si>
  <si>
    <r>
      <t xml:space="preserve">Valsts nozīmes ūdensnotekas Ikstrums, </t>
    </r>
    <r>
      <rPr>
        <sz val="12"/>
        <color rgb="FF000000"/>
        <rFont val="Times New Roman"/>
        <family val="1"/>
        <charset val="186"/>
      </rPr>
      <t>meliorācijas kadastra kods 38452:01, pik.62/00-85/30 bojājumu novēršana Iecavas pagastā, Bauskas novadā</t>
    </r>
  </si>
  <si>
    <t>Lielā nokrišņu daudzuma un tam sekojošo strauja ūdens līmeņa svārstību rezultātā notikušas nogāžu deformācijas: noslīdējumi, izskalojumi, piesērējums, un biomasas aizauguma rezultātā samazinājies gultnes šķērsgriezums, kas nespēj novadīt pieplūstošo ūdens daudzumu un rada ūdens uzstādinājumus, un piegulošo teritoriju applūšanu. Plūdu rezultātā transportējušās niedru atliekas un bebru darbības rezultātā radušās atliekas un uzkrājušās pie caurtekām, un aizsprosto tās, samazina ūdens caurplūdumu.</t>
  </si>
  <si>
    <t>14.07.2025, sastādīta aptuvenā lokālā tāme bojājuma novēršānai</t>
  </si>
  <si>
    <t>5_pielikums_ZEMG</t>
  </si>
  <si>
    <r>
      <t xml:space="preserve">Valsts nozīmes ūdensnotekas Reņģe, </t>
    </r>
    <r>
      <rPr>
        <sz val="12"/>
        <color rgb="FF000000"/>
        <rFont val="Times New Roman"/>
        <family val="1"/>
        <charset val="186"/>
      </rPr>
      <t xml:space="preserve">meliorācijas kadastra kods 382692:01, pik.41/00-65/00    bojājumu novēršana Bukaišu, Augstkalnes pagastā, Dobeles novadā </t>
    </r>
  </si>
  <si>
    <t>6_pielikums_ZEMG</t>
  </si>
  <si>
    <r>
      <t xml:space="preserve">Valsts nozīmes ūdensnotekas Ežupe, </t>
    </r>
    <r>
      <rPr>
        <sz val="12"/>
        <color rgb="FF000000"/>
        <rFont val="Times New Roman"/>
        <family val="1"/>
        <charset val="186"/>
      </rPr>
      <t>meliorācijas kadastra kods 3844122:01, pik.64/00-78/10 un 81/85-93/00 bojājumu novēršana Olaines pagastā, Olaines novadā</t>
    </r>
  </si>
  <si>
    <t>7_pielikums_ZEMG</t>
  </si>
  <si>
    <r>
      <t xml:space="preserve">Valsts nozīmes ūdensnotekas Tumšupe, </t>
    </r>
    <r>
      <rPr>
        <sz val="12"/>
        <color rgb="FF000000"/>
        <rFont val="Times New Roman"/>
        <family val="1"/>
        <charset val="186"/>
      </rPr>
      <t>meliorācijas kadastra kods 41234524:01, pik.514/30-547/90 bojājumu novēršana Allažu pagastā, Siguldas novadā</t>
    </r>
  </si>
  <si>
    <t>8_pielikums_ZEMG</t>
  </si>
  <si>
    <t xml:space="preserve">Nepieciešams viekt cenu aptauja. (Plānots izdarīt 2025. gada sezonā, ļoti atkarīgs no laikapstākļiem). </t>
  </si>
  <si>
    <t>Tomes aizsargdambja brauktuves iesēduma un slapjās nogāzes remonts, Tomes pagasts, Ogres novads, kadastrs numurs 74290040176, pik. 3/00-3/20,</t>
  </si>
  <si>
    <t>Lietavu rezultātā uz aizsargdambja izveidojās izskalojumi, kas apdraud aisargdambja noturību. Aizsargdambja brauktuves iesēduma un slapjās nogāzes remonts.</t>
  </si>
  <si>
    <t>Lietavu rezultātā radies iesēdums aizsargdambī, kuru nepieciešams sakārtot, turpmākai aizsargambja ekspluatācijai. Defekta akts sastādīts 07.05.2025</t>
  </si>
  <si>
    <t>9_pielikums_HES</t>
  </si>
  <si>
    <t>Izdarīts (Akts 17.07.2025)</t>
  </si>
  <si>
    <t>Ikšķiles aizsargdambis, Ikšķile, Ogres novads, kadastrs numurs 7494011031001, pik. 21/1, 24/9, 32,8, izvedojušo ieplaku un kriteņu bojājuma novēršana</t>
  </si>
  <si>
    <t>Lietavu rezultātā uz aizsargdambja izveidojās izskalojumi, kas apdraud aisargdambja noturību. Aizsargdambja izveidojošo kriteņu un ieplaku remonts</t>
  </si>
  <si>
    <t>20.05.2025konstatēts bojājums lietavu rezultātā izveidojies izskalojums, pēc kā sastādīts defekta akts</t>
  </si>
  <si>
    <t>10_pielikums_HES</t>
  </si>
  <si>
    <t>18.06.2025 noslēgts līgums (Izdarīts 17.07.2025 akts)</t>
  </si>
  <si>
    <t>Tomes pagastā, Ogres novadā Tomes poldera pievadkanāla caurtekas Pik. 25/30 aizdambējumu</t>
  </si>
  <si>
    <t>Lietavu rezultātā ar lielo ūdens daudzumu nestie sanesumi nosprostoja pievadkanāla caurteku. Lai novērstu poldera pieguļošo teritoriju aplūšanu, steidzami bija jāveic caurtekas tīrīšana</t>
  </si>
  <si>
    <t>12.05.2025, sastādīts avārijas akts, sanesumu izvākšanai no pievadkanāla caurtekas.</t>
  </si>
  <si>
    <t>11_pielikums_HES</t>
  </si>
  <si>
    <t>Izdarīts ( akts 19.05.2025)</t>
  </si>
  <si>
    <t>Ikšķile, Ogres novads, mel.kadastrs numurs D40200:001001, Ikšķiles aizsargdambis D1</t>
  </si>
  <si>
    <t>Lietavu rezultātā tika bojāts aizsargdambja ķermenis zem asfalta seguma. Lai novērstu turpmāku dambja grunts izskalojumu veidošanos zem asfalta seguma, steidzami jāveic asfalta seguma atsegšana, izskalojuma aizbēršana, asfalta seguma atjaunošana un lietus pieņēmēja izbūve.</t>
  </si>
  <si>
    <t>23.07.2025 konstatēta avārijas situācija, brauktuves daļas izskalojums, kas liedz turpmāku ekspluatāciju.</t>
  </si>
  <si>
    <t>12_pielikums_HES</t>
  </si>
  <si>
    <t>30.07.2025, noslēgts līgums par avārijas situācijas novēršānu. (Darbi izdarīti, akts - 14.08.2025)</t>
  </si>
  <si>
    <t>Vasaras lietavas grāvja krastā veicināja nogāzes eroziju, erodētā nogāze vēlāk dēļ paaugstinātā ūdenslīmeņa grāvī kļuva par izskalojumu 100m2 platībā. Paredzētie darbi: izskalojuma piebēršanas ar pievestu minerālgrunti un grāvja nogāzes nostiprinājuma izbūve. Piesērējuma attīrīšana no ūdensnotekas. Drenu izteku atjaunošana.</t>
  </si>
  <si>
    <t>24.07.2025, sastādīta aptuvenā lokālā tāme bojājuma novēršānai</t>
  </si>
  <si>
    <t>13_pielikums_VIDZ</t>
  </si>
  <si>
    <t xml:space="preserve"> Lietavu rezultātā ūdensnotekā ir radies piesērējums, pieguļošās platības ir pārmitras, jo iztekas ir zem piesērējuma un ūdens līmeņa.Kabeļu šuntēšana. Apauguma novākšana, novešana. Piesērējuma, zaļās masas, rakšana no ūdensnotekas. Zem laipām, elektrības līnijām un virs kabeļiem grunts rakšana ar roku darbu. Izraktās masas izlīdzināša un daļas pārvietošana ar transportu uz atbērtni. Drenu izteku atjaunošana.</t>
  </si>
  <si>
    <t>25.07.2025, sastādīta aptuvenā lokālā tāme bojājuma novēršānai</t>
  </si>
  <si>
    <t>14_pielikums_VIDZ</t>
  </si>
  <si>
    <t>Lietavu rezultātā izveidojies upes piesērējums,zaļās masas sanesumi,drenu iztekas atrodas zem ūdens līmeņa un nenodrošina pieguļošo platību pilnvērtīgu funkcionēšanu. Apauguma novākšana, novešana. Piesērējuma, zaļās masas, rakšana no ūdensnotekas. Zem tilta, elektrības līnijām grunts rakšana ar roku darbu. Izraktās masas izlīdzināša un daļas pārvietošana ar transportu uz atbērtni. Drenu izteku atjaunošana.</t>
  </si>
  <si>
    <t>23.07.2025, sastādīta aptuvenā lokālā tāme bojājuma novēršānai</t>
  </si>
  <si>
    <t>15_pielikums_VIDZ</t>
  </si>
  <si>
    <t>No VNŪ Miegupes un pieguļošajām platībām, lietavu un palielināto nokrišņu daudzuma rezultātā, Mūrmuižas dzirnavu ezerā un VNŪ Miegupes lejas daļā tika saskaloti sanesumi, kūdra, sakneņi, veidojot aizdambējumu,  kas aizsprosto ūdens teci.Apauguma novākšana, novešana. Piesērējuma, zaļās masas, rakšana no ūdensnotekas. Zem tilta un virs gāzesvada grunts rakšana un izvākšana ar roku darbu. Izraktās masas izlīdzināša un daļas pārvietošana ar transportu uz atbērtni. Drenu izteku atjaunošana.</t>
  </si>
  <si>
    <t>21.07.2025, sastādīta aptuvenā lokālā tāme bojājuma novēršānai</t>
  </si>
  <si>
    <t>16_pielikums_VIDZ</t>
  </si>
  <si>
    <t xml:space="preserve">Lietavu rezultātā upes gultnē ieskalotas smiltis un citi saneši no atjaunotā ceļa posma Kuprava-Žīguri nenostiprinātajiem ceļa grāvjiem. Izveidojušās sēres gultnē lejpus ceļa caurtekai, traucēta ūdens plūsma. Apauguma novākšana no atbērtnes joslas. Piesērējuma, pieskalojumu un zaļās masas, attīrīšana no ūdensnotekas gultnes. Zem augstsprieguma elektrības līnijas un koka laipas, grunts rakšana ar roku darbu. Izraktās grunts masas izlīdzināša atbērtnē. </t>
  </si>
  <si>
    <t>17_pielikums_VIDZ</t>
  </si>
  <si>
    <t>Ilgstošu lietavu rezultātā ūdensnotekā ir radies piesērējums, pieguļošās platības ir pārmitras, jo iztekas ir zem piesērējuma un ūdens līmeņa. Vietām ir krastu nobrukumi, piesērējusi caurteka. Paredzamie darbi būtu-piesērējuma, zaļās masas, rakšana no ūdensnotekas. Caurtekas tīrīšana, grunts rakšana ar roku darbu. Izraktās masas izlīdzināša un daļas pārvietošana ar transportu uz atbērtni. Drenu izteku atjaunošana.</t>
  </si>
  <si>
    <t>22.07.2025, sastādīta aptuvenā lokālā tāme bojājuma novēršānai</t>
  </si>
  <si>
    <t>18_pielikums_VIDZ</t>
  </si>
  <si>
    <t>Lietavu rezultātā ūdendnotekā izveidojušies
 sanesumi un piesērējums,kas kavē ūdens noteci un appludina piegulošās platības. Norādītajā piketāžā vairākās vietās radušies nogāžu noslīdējumi</t>
  </si>
  <si>
    <t>19_pielikums_LAT</t>
  </si>
  <si>
    <t>Lietavu rezultātā ūdendnotekā izveidojušies
 sanesumi un piesērējums, kas kavē ūdens noteci un appludina piegulošās platības. Norādītajā piketāžā lietavas izraisīja nogāzes eroziju</t>
  </si>
  <si>
    <t>20_pielikums_LAT</t>
  </si>
  <si>
    <t>Lietavu rezultātā ūdendnotekā izveidojušies
 nosēdumi un piesērējums, kas kavē ūdens noteci un appludina piegulošās platības. Norādītajā piketāžā lietavas izraisīja nogāzes eroziju</t>
  </si>
  <si>
    <t>21_pielikums_LAT</t>
  </si>
  <si>
    <t>Lietavu rezultātā pik.38/80 caurtekas lejas bjefa nogāžu noslīdējums, stiprinājuma nogruvums. Izveidojusies bedre, caurteka zaudējusi stabilitāti</t>
  </si>
  <si>
    <t>22_pielikums_LAT</t>
  </si>
  <si>
    <t xml:space="preserve">Lietavu rezultātā izveidojies kanāla gultnes piesērējums
un  tilta-regulatora betona atbalsta sienu izskalojums, noslīdējums. </t>
  </si>
  <si>
    <t>23_pielikums_LAT</t>
  </si>
  <si>
    <t>Lietavu rezultātā izveidojās gultnes piesērējums, 
bebru aizsprostu atliekas, caurtekas pik 20/00 gala sienu izskalojums, stiprinājumu nogruvums, caurteka pik  26/00 ir izskalota.</t>
  </si>
  <si>
    <t>24_pielikums_LAT</t>
  </si>
  <si>
    <t>Lietavu rezultātā ūdendnotekā izveidojušies
 sanesumi,kas kavē ūdens noteci un appludina piegulošās platības, pie cartekaām izveidojušies sanesumi, bojāti caurteku gala nostiprinājumi</t>
  </si>
  <si>
    <t>25_pielikums_LAT</t>
  </si>
  <si>
    <t>Lietavu rezultātā ūdendnotekā izveidojušies
 sanesumi, kas kavē ūdens noteci un appludina piegulošās platības, gultnei radusies deformācija, caurtekas pieskalotas ar sanešiem. Norādītajos piketos samazinājusies caurplūdes spēja.</t>
  </si>
  <si>
    <t>26_pielikums_LAT</t>
  </si>
  <si>
    <t>27_pielikums_LAT</t>
  </si>
  <si>
    <t>Lietavu rezultātā ūdendnotekā 
ūdens noteces plūsmā izskalotas nogāzes, izveidojušies
 sanesumi un piesērējums,kas  appludina piegulošās platības</t>
  </si>
  <si>
    <t>28_pielikums_LAT</t>
  </si>
  <si>
    <t xml:space="preserve">Lietavu rezultātā izveidojies izskalojums nogāzē sūkņu stacijas regulatoram no pietekošā kanāla, dambja ķermenī izveidotās dzīvnieku alas lietavu rezultātā pastiprināti skalo dambja ķermeņa nogāzes apakšējo daļu Pēc 11. jūlija intensīvajām lietavām aizsargdambja kreisajā pusē ir izveidojušies nogāžu noslīdējumi, nepieciešams atjaunot dambja nogāzes parametrus un ceļa virsu.
</t>
  </si>
  <si>
    <t>29_pielikums_LAT</t>
  </si>
  <si>
    <t>Lietavu rezultātā ir izskalotas nogāzes aiz caurtekas nostiprinājumiem izplūdes daļā, nepieciešama nogāžu atjaunošana un to nostiprināšana</t>
  </si>
  <si>
    <t>30_pielikums_LAT</t>
  </si>
  <si>
    <t xml:space="preserve">Lietavu rezultātā ir izveidojies piesērējums un sanesumi, pārpludušas blakus ūdensnotekai esošas teritorijas.
</t>
  </si>
  <si>
    <t>31_pielikums_LAT</t>
  </si>
  <si>
    <t xml:space="preserve">Lietavu un lielā ūdens daudzuma spiediena rezultātā ir bojāti regulatora koka aizvari, nepieciešams atjaunot aizvara koka detaļas
</t>
  </si>
  <si>
    <t>32_pielikums_LAT</t>
  </si>
  <si>
    <t xml:space="preserve">Ilgstošo lietavu rezultātā ir izskalota un deformējusies caurteka, kā arī izveidojies piesērējums un sanesumi ūdensnotekas lejas daļā.
</t>
  </si>
  <si>
    <t>33_pielikums_LAT</t>
  </si>
  <si>
    <t>Drenāžas izteku un ūdensnotekas krastu izskalojumi un noslidējumi zemes īpašuma robežās Nopietnas bermas un nogāžu izskalojumi, drenāžas izteku un virszemes noteces novadīšans tekņu izskalojumi</t>
  </si>
  <si>
    <t>34_pielikums_LAT</t>
  </si>
  <si>
    <t>10. jūlija lietavu rezultātā  pik. 15/15 caurtekai paskalots zemes bērums, pik 69/50 caurtekas ieplūdes daļa un ūdensnotekas gultne aizdambēta ar zaru pielūžnojumiem. Atjaunot caurtekas pik.15/15 zemes bērumu,  no pik.14/00-16/00 pāttīrīt gultni no piesērējuma, pik 68/00-70/00 pāttīrīt gultni no piesērējuma un zaru pielūzņojuma</t>
  </si>
  <si>
    <t>35_pielikums_LAT</t>
  </si>
  <si>
    <t>Lietavu rezultātā ūdendnotekā izveidojušies
 sanesumi, kas kavē ūdens noteci un appludina piegulošās platības</t>
  </si>
  <si>
    <t>36_pielikums_LAT</t>
  </si>
  <si>
    <t>Lietavu rezultātā ūdensnotekā izveidojušies
 sanesumi, kas kavē ūdens noteci un appludina piegulošās platības</t>
  </si>
  <si>
    <t>18.06.2025 sastādīs avārijas akts, par nekavējošo veicamiem darbiem,</t>
  </si>
  <si>
    <t>37_pielikums_KURZ</t>
  </si>
  <si>
    <t>Izdarīts(akts 16.07.2025)</t>
  </si>
  <si>
    <t>Atjaunota 2009. gadā, intensīvu nokrišņu rezultātā maijā un jūlijā, paaugstinoties ūdens līmenim ūdensnotekā, sāngrāvjos un piegulošo platību zemākajās vietās,  gultnē ieskalots pielūžņojums, izveidojušies niedru un ūdensaugu sanesumi, gultnes pieskalojums pie ieteces Spāres ezerā un lejtecē, kas kavē ūdens plūsmu. Applūs fizisku un juridisku personu īpašumi, infrastruktūras objekti.</t>
  </si>
  <si>
    <t>04.07.2025, sastādīta aptuvenā lokālā tāme bojājuma novēršānai</t>
  </si>
  <si>
    <t>38_pielikums_KURZ</t>
  </si>
  <si>
    <t>Ūdensnotekas lejasgala posms līdz pik.81/00 atrodas Ķemeru nacionālā parka teritorijā. Ūdensnotekas uzturēšanas darbu neveikšanas Ķemeru nacionālā parka teritorijā rezultātā  gultnes piesērējums kavē ūdens plūsmu, intensīvu lietavu rezultātā  applūs fizisku un juridisku personu īpašumi, infrastruktūras objekti.</t>
  </si>
  <si>
    <t>04.06.2025, sastādīta aptuvenā lokālā tāme bojājuma novēršānai</t>
  </si>
  <si>
    <t>39_pielikums_KURZ</t>
  </si>
  <si>
    <t>Intensīvu nokrišņu rezultātā maijā un jūlijā, paaugstinoties ūdens līmenim ūdensnotekā, sāngrāvjos un piegulošo platību zemākajās vietās,  gultnē ieskalots pielūžņojums un ūdensaugu sanesumi, gultnes pieskalojums  kas kavē ūdens plūsmu. Applūs fizisku un juridisku personu īpašumi, infrastruktūras objekti.</t>
  </si>
  <si>
    <t>40_pielikums_KURZ</t>
  </si>
  <si>
    <t>Intensīvu nokrišņu rezultātā maijā un jūlijā, paaugstinoties ūdens līmenim ūdensnotekā, sāngrāvjos un piegulošo platību zemākajās vietās,  gultnē ieskalots pielūžņojums un ūdensaugu sanesumi, gultnes pieskalojums  kas kavē ūdens plūsmu. Applūst fizisku un juridisku personu īpašumi, infrastruktūras objekti.Lietavās applūst transportbūve, apdraudēts autoceļš P112 Kuldīga - Aizpute</t>
  </si>
  <si>
    <t>41_pielikums_KURZ</t>
  </si>
  <si>
    <t>Lietavu rezultātā ūdendnotekā izveidojušies sanesumi, kas kavē ūdens noteci un appludina piegulošās platības</t>
  </si>
  <si>
    <t>42_pielikums_KURZ</t>
  </si>
  <si>
    <t>Ūdensnotekas lejasgala posms līdz pik.259/20 neregulēts. Intensīvās lietavās maijā un jūlijā ūdensnotekas gultnes dimensijas nespēj novadīt ūdens plūsmu,  applūs sējplatības, fizisku un juridisku personu īpašumi, infrastruktūras objekti.</t>
  </si>
  <si>
    <t>43_pielikums_KURZ</t>
  </si>
  <si>
    <t xml:space="preserve">Ūdensnoteka atrodas Užavas poldera teritorijā, intensīvās lietavās  maijā un jūlijā izveidojušies pieskalojumi un sanesumi, traucēta ūdens plūsma kā rezultātā applūst ūdensnotekai piegulošās platības. </t>
  </si>
  <si>
    <t>4850,00</t>
  </si>
  <si>
    <t>44_pielikums_KURZ</t>
  </si>
  <si>
    <t>10500,00</t>
  </si>
  <si>
    <t>04.08.2025, sastādīta aptuvenā lokālā tāme bojājuma novēršānai</t>
  </si>
  <si>
    <t>45_pielikums_KURZ</t>
  </si>
  <si>
    <t>Lietavu rezultātā izveidojušies izskalojumi, lokālās vietās izveidojies piesērējums, kas kavē brīvu ūdens kustību, pasliktina LIZ zemju apsaimniekošanu. Tiek apdraudēts Valsts ceļš V1429 Jaunpils- Ošenieki</t>
  </si>
  <si>
    <t>9652,65</t>
  </si>
  <si>
    <t>46_pielikums_KURZ</t>
  </si>
  <si>
    <t>Lietavu rezultātā ūdendnotekā izveidojušies sanesumi, kas kavē ūdens noteci un appludina piegulošās platības. Tiek apdraudēs pašvaldības ceļš Dziras/ Meldzere.</t>
  </si>
  <si>
    <t>16501,72</t>
  </si>
  <si>
    <t>28.07.2025, sastādīta aptuvenā lokālā tāme bojājuma novēršānai</t>
  </si>
  <si>
    <t>47_pielikums_KURZ</t>
  </si>
  <si>
    <t>Intensīvo nokrišņu rezultātā, ūdensnotekā ir izveidojies piesērējums no ieskalojumiem, kas kavē ūdens atvadi. Applūst fizisku un juridisku personu īpašumi, infrastruktūras objekti, tiek traucēta LIZ zemju apsaimniekošana. Tiek apdraudēs pašvaldības ceļš Dziras/ Meldzere.</t>
  </si>
  <si>
    <t>14103,89</t>
  </si>
  <si>
    <t>48_pielikums_KURZ</t>
  </si>
  <si>
    <t>Lietavu rezultātā ūdendnotekā izveidojušies sanesumi, kas kavē ūdens noteci un appludina piegulošās platības. Tiek apdraudēts autoceļš V1475 un dzelzceļa Tukums-Rīga uzbērums.</t>
  </si>
  <si>
    <t>12465,50</t>
  </si>
  <si>
    <t>49_pielikums_KURZ</t>
  </si>
  <si>
    <t>lietavu rezultātā papildus ūdes daudzuma pārsūknešana polderu sūkņu stacijās</t>
  </si>
  <si>
    <t>Kopā</t>
  </si>
  <si>
    <t>veikta samaksa par patērēto elektroenerģiju</t>
  </si>
  <si>
    <t>Rēķins Nr. 25050123, 25050125, 25050124, 25050119, 782774433868, 919064390900, 387511346331</t>
  </si>
  <si>
    <t>Bojājuma akta datums</t>
  </si>
  <si>
    <t>14.08.2025.</t>
  </si>
  <si>
    <t>20.08.2025.</t>
  </si>
  <si>
    <t>14.07.2025.</t>
  </si>
  <si>
    <t>09.06.2025.</t>
  </si>
  <si>
    <t>16.07.2025.</t>
  </si>
  <si>
    <t>07.05.2025.</t>
  </si>
  <si>
    <t>20.05.2025.</t>
  </si>
  <si>
    <t>12.05.2025.</t>
  </si>
  <si>
    <t>23.07.2025.</t>
  </si>
  <si>
    <t>24.07.2025.</t>
  </si>
  <si>
    <t>25.07.2025.</t>
  </si>
  <si>
    <t>21.07.2025.</t>
  </si>
  <si>
    <t>Pirmatnēja bojājuma atklāšana maija vidū, pēc lielajām lietavām. 1. septembrī bojājums pastiprinājās, tika sastādīts avārijas akts par neatliekamiem darbiem, lai novērstu turpmāku bojājuma progresu ar nopietnām sekām, (Ceļa izskalošana, atkārtota sūkņa bojāšana, un apkārtējo teritoriju apludināšanu)</t>
  </si>
  <si>
    <t>22.07.2025.</t>
  </si>
  <si>
    <t>04.07.2025.</t>
  </si>
  <si>
    <t>04.06.2025.</t>
  </si>
  <si>
    <t>04.08.2025.</t>
  </si>
  <si>
    <t>28.07.2025.</t>
  </si>
  <si>
    <t>18.06.2025.</t>
  </si>
  <si>
    <t>01.09.2025.</t>
  </si>
  <si>
    <t>51_pielikums "Pielikums plūdu radīts elektrības patēriņš"</t>
  </si>
  <si>
    <t>Plūdu zaudējumi 2025.gadā</t>
  </si>
  <si>
    <r>
      <rPr>
        <b/>
        <sz val="12"/>
        <color rgb="FF000000"/>
        <rFont val="Times New Roman"/>
        <family val="1"/>
        <charset val="186"/>
      </rPr>
      <t xml:space="preserve">Valsts nozīmes ūdensnotekas “Dedums” </t>
    </r>
    <r>
      <rPr>
        <sz val="12"/>
        <color rgb="FF000000"/>
        <rFont val="Times New Roman"/>
        <family val="1"/>
        <charset val="186"/>
      </rPr>
      <t>meliorācijas kadastra kods: 52514:01, izskalojuma un piesērējuma novēršana pik.141/00-149/00, Trikātas pagasts, Valmieras novads</t>
    </r>
  </si>
  <si>
    <r>
      <rPr>
        <b/>
        <sz val="12"/>
        <color rgb="FF000000"/>
        <rFont val="Times New Roman"/>
        <family val="1"/>
        <charset val="186"/>
      </rPr>
      <t>Valsts nozīmes ūdensnotekas “Asarupe”</t>
    </r>
    <r>
      <rPr>
        <sz val="12"/>
        <color rgb="FF000000"/>
        <rFont val="Times New Roman"/>
        <family val="1"/>
        <charset val="186"/>
      </rPr>
      <t xml:space="preserve"> meliorācijas kadastra kods: 424162:01, piesērējuma novēršana pik.29/00-36/00, Beļavas pagasts, Gulbenes novads</t>
    </r>
  </si>
  <si>
    <r>
      <rPr>
        <b/>
        <sz val="12"/>
        <color rgb="FF000000"/>
        <rFont val="Times New Roman"/>
        <family val="1"/>
        <charset val="186"/>
      </rPr>
      <t>Valsts nozīmes ūdensnoteka "Aģe"</t>
    </r>
    <r>
      <rPr>
        <sz val="12"/>
        <color rgb="FF000000"/>
        <rFont val="Times New Roman"/>
        <family val="1"/>
        <charset val="186"/>
      </rPr>
      <t xml:space="preserve"> meliorācijas kadastra kods 534:01 piesērējuma novēršana pik. 419/00-429/90 Lēdurgas pag. Siguldas nov</t>
    </r>
  </si>
  <si>
    <r>
      <rPr>
        <b/>
        <sz val="12"/>
        <color rgb="FF000000"/>
        <rFont val="Times New Roman"/>
        <family val="1"/>
        <charset val="186"/>
      </rPr>
      <t>Valsts nozīmes ūdensnotekas “Miegupe”</t>
    </r>
    <r>
      <rPr>
        <sz val="12"/>
        <color rgb="FF000000"/>
        <rFont val="Times New Roman"/>
        <family val="1"/>
        <charset val="186"/>
      </rPr>
      <t xml:space="preserve"> meliorācijas kadastra kods: 52394:01, izskalojuma un piesērējuma novēršana pik.85/00-94/00, Kauguru pagasts, Valmieras novads</t>
    </r>
  </si>
  <si>
    <r>
      <rPr>
        <b/>
        <sz val="12"/>
        <color rgb="FF000000"/>
        <rFont val="Times New Roman"/>
        <family val="1"/>
        <charset val="186"/>
      </rPr>
      <t>Valsts nozīmes ūdensnoteka Bolupe"</t>
    </r>
    <r>
      <rPr>
        <sz val="12"/>
        <color rgb="FF000000"/>
        <rFont val="Times New Roman"/>
        <family val="1"/>
        <charset val="186"/>
      </rPr>
      <t xml:space="preserve"> meliorācijas kadastra kods 4254:01 piesērējuma novēršana pik. 648/50-653/50 Žīguru pag. Balvu nov</t>
    </r>
  </si>
  <si>
    <r>
      <rPr>
        <b/>
        <sz val="12"/>
        <color rgb="FF000000"/>
        <rFont val="Times New Roman"/>
        <family val="1"/>
        <charset val="186"/>
      </rPr>
      <t>Valsts nozīmes ūdensnoteka Tulija</t>
    </r>
    <r>
      <rPr>
        <sz val="12"/>
        <color rgb="FF000000"/>
        <rFont val="Times New Roman"/>
        <family val="1"/>
        <charset val="186"/>
      </rPr>
      <t>, mel kad .kods.5294:01, pik.192/00-205/00, Vecpiebalgas pag. Cēsu novads</t>
    </r>
  </si>
  <si>
    <r>
      <rPr>
        <b/>
        <sz val="12"/>
        <color rgb="FF000000"/>
        <rFont val="Times New Roman"/>
        <family val="1"/>
        <charset val="186"/>
      </rPr>
      <t>VNŪ Munde Nr. 15</t>
    </r>
    <r>
      <rPr>
        <sz val="12"/>
        <color rgb="FF000000"/>
        <rFont val="Times New Roman"/>
        <family val="1"/>
        <charset val="186"/>
      </rPr>
      <t>, meliorācijas kadastra kods 434416:01, pik.13/80-29/30, Pilskalnes pagastā, Augšdaugavas novadā</t>
    </r>
  </si>
  <si>
    <r>
      <rPr>
        <b/>
        <sz val="12"/>
        <color rgb="FF000000"/>
        <rFont val="Times New Roman"/>
        <family val="1"/>
        <charset val="186"/>
      </rPr>
      <t>VNŪ Juzīne</t>
    </r>
    <r>
      <rPr>
        <sz val="12"/>
        <color rgb="FF000000"/>
        <rFont val="Times New Roman"/>
        <family val="1"/>
        <charset val="186"/>
      </rPr>
      <t>, meliorācijas kadastra kods 434214:01, pik.00/00-11/30, Dvietes pagastā, Augšdaugavas novadā</t>
    </r>
  </si>
  <si>
    <r>
      <rPr>
        <b/>
        <sz val="12"/>
        <color rgb="FF000000"/>
        <rFont val="Times New Roman"/>
        <family val="1"/>
        <charset val="186"/>
      </rPr>
      <t>VNŪ Pušica</t>
    </r>
    <r>
      <rPr>
        <sz val="12"/>
        <color rgb="FF000000"/>
        <rFont val="Times New Roman"/>
        <family val="1"/>
        <charset val="186"/>
      </rPr>
      <t xml:space="preserve"> meliorācijas
 kadastra kods 432694:01
 pik.165/00-177/00 Pušas pagasts Rēzeknes novads</t>
    </r>
  </si>
  <si>
    <r>
      <rPr>
        <b/>
        <sz val="12"/>
        <color rgb="FF000000"/>
        <rFont val="Times New Roman"/>
        <family val="1"/>
        <charset val="186"/>
      </rPr>
      <t>VNŪ Talej</t>
    </r>
    <r>
      <rPr>
        <sz val="12"/>
        <color rgb="FF000000"/>
        <rFont val="Times New Roman"/>
        <family val="1"/>
        <charset val="186"/>
      </rPr>
      <t>a ar meliorācijas kadastra
 kodu 421622:01, Kalsnavas pagasts, Madonas novads, pik. 38/80. caurteka</t>
    </r>
  </si>
  <si>
    <r>
      <rPr>
        <b/>
        <sz val="12"/>
        <color rgb="FF000000"/>
        <rFont val="Times New Roman"/>
        <family val="1"/>
        <charset val="186"/>
      </rPr>
      <t>VNŪ Zvidzienas</t>
    </r>
    <r>
      <rPr>
        <sz val="12"/>
        <color rgb="FF000000"/>
        <rFont val="Times New Roman"/>
        <family val="1"/>
        <charset val="186"/>
      </rPr>
      <t xml:space="preserve">
 kanāls ar meliorācijas kadastra kodu 42342:01, Ošupes pagasts, Madonas novads, 00/00-25/00</t>
    </r>
  </si>
  <si>
    <r>
      <rPr>
        <b/>
        <sz val="12"/>
        <color rgb="FF000000"/>
        <rFont val="Times New Roman"/>
        <family val="1"/>
        <charset val="186"/>
      </rPr>
      <t>VNŪ Maizaste</t>
    </r>
    <r>
      <rPr>
        <sz val="12"/>
        <color rgb="FF000000"/>
        <rFont val="Times New Roman"/>
        <family val="1"/>
        <charset val="186"/>
      </rPr>
      <t xml:space="preserve">  ar meliorācijas kadastra kodu 4234232:01, Ošupes pagasts, Madonas novads pik. 18/50-59/34</t>
    </r>
  </si>
  <si>
    <r>
      <rPr>
        <b/>
        <sz val="12"/>
        <color rgb="FF000000"/>
        <rFont val="Times New Roman"/>
        <family val="1"/>
        <charset val="186"/>
      </rPr>
      <t>Spiču grāvis</t>
    </r>
    <r>
      <rPr>
        <sz val="12"/>
        <color rgb="FF000000"/>
        <rFont val="Times New Roman"/>
        <family val="1"/>
        <charset val="186"/>
      </rPr>
      <t>, 
meliorācijas kadastra kods 43312:01, pik. 00/00-39/00, Dignājas pagasts, Jēkabpils novads</t>
    </r>
  </si>
  <si>
    <r>
      <rPr>
        <b/>
        <sz val="12"/>
        <color rgb="FF000000"/>
        <rFont val="Times New Roman"/>
        <family val="1"/>
        <charset val="186"/>
      </rPr>
      <t>Meņķa upīte</t>
    </r>
    <r>
      <rPr>
        <sz val="12"/>
        <color rgb="FF000000"/>
        <rFont val="Times New Roman"/>
        <family val="1"/>
        <charset val="186"/>
      </rPr>
      <t>, 
meliorācijas kadastra kods 431952:01, pik. 00/00-67/00, Dignājas pagasts, Jēkabpils novads</t>
    </r>
  </si>
  <si>
    <r>
      <rPr>
        <b/>
        <sz val="12"/>
        <color rgb="FF000000"/>
        <rFont val="Times New Roman"/>
        <family val="1"/>
        <charset val="186"/>
      </rPr>
      <t>Rudzaite</t>
    </r>
    <r>
      <rPr>
        <sz val="12"/>
        <color rgb="FF000000"/>
        <rFont val="Times New Roman"/>
        <family val="1"/>
        <charset val="186"/>
      </rPr>
      <t xml:space="preserve">
meliorācijas kadastra kods43122:01, pik. 15/00-65/00, Salas pagasts, Jēkabpils novads</t>
    </r>
  </si>
  <si>
    <r>
      <rPr>
        <b/>
        <sz val="12"/>
        <color rgb="FF000000"/>
        <rFont val="Times New Roman"/>
        <family val="1"/>
        <charset val="186"/>
      </rPr>
      <t>Niedrupīte</t>
    </r>
    <r>
      <rPr>
        <sz val="12"/>
        <color rgb="FF000000"/>
        <rFont val="Times New Roman"/>
        <family val="1"/>
        <charset val="186"/>
      </rPr>
      <t>(Gulbeņupīte), 
meliorācijas kadastra kods 431684:01, pik.11/40-50/33, Mežāres pagasts, Jēkabpils novads</t>
    </r>
  </si>
  <si>
    <r>
      <rPr>
        <b/>
        <sz val="12"/>
        <color rgb="FF000000"/>
        <rFont val="Times New Roman"/>
        <family val="1"/>
        <charset val="186"/>
      </rPr>
      <t xml:space="preserve"> Strimenu poldera sūkņu stacijas</t>
    </r>
    <r>
      <rPr>
        <sz val="12"/>
        <color rgb="FF000000"/>
        <rFont val="Times New Roman"/>
        <family val="1"/>
        <charset val="186"/>
      </rPr>
      <t xml:space="preserve"> regulatora nogāzes izskalojuma novēršana Pelēču pag., Preiļu nov., meliorācijas kad. kods Nr. D42430:001001, pik. 14/45-16/25 un  16/25-18/35</t>
    </r>
  </si>
  <si>
    <r>
      <rPr>
        <b/>
        <sz val="12"/>
        <color rgb="FF000000"/>
        <rFont val="Times New Roman"/>
        <family val="1"/>
        <charset val="186"/>
      </rPr>
      <t>VNŪ Feimanka</t>
    </r>
    <r>
      <rPr>
        <sz val="12"/>
        <color rgb="FF000000"/>
        <rFont val="Times New Roman"/>
        <family val="1"/>
        <charset val="186"/>
      </rPr>
      <t>, meliorācijas kadastra Nr. 4324:01, pik. 544/00-544/30, Silajāņu pagasts, Preiļu novads, nogāžu izskalojumu novēršana un nostiprināšana</t>
    </r>
  </si>
  <si>
    <r>
      <rPr>
        <b/>
        <sz val="12"/>
        <color rgb="FF000000"/>
        <rFont val="Times New Roman"/>
        <family val="1"/>
        <charset val="186"/>
      </rPr>
      <t>VNŪ Feimanka</t>
    </r>
    <r>
      <rPr>
        <sz val="12"/>
        <color rgb="FF000000"/>
        <rFont val="Times New Roman"/>
        <family val="1"/>
        <charset val="186"/>
      </rPr>
      <t>, meliorācijas kadastra Nr. 4324:01, pik. 304/25-327/40, Preiļu pagasts, Preiļu novads, sanesumu un piesērējuma novēršana</t>
    </r>
  </si>
  <si>
    <r>
      <rPr>
        <b/>
        <sz val="12"/>
        <color rgb="FF000000"/>
        <rFont val="Times New Roman"/>
        <family val="1"/>
        <charset val="186"/>
      </rPr>
      <t>Ošas 1. poldera aizsargdambja D-1</t>
    </r>
    <r>
      <rPr>
        <sz val="12"/>
        <color rgb="FF000000"/>
        <rFont val="Times New Roman"/>
        <family val="1"/>
        <charset val="186"/>
      </rPr>
      <t>, meliorācijas kadastra kods Nr. D36410:001001, pik. 119/00, Rudzātu pagastā, Līvānu novadā esošā regulatora (slūžu) aizvaru bojājumu atjaunošana</t>
    </r>
  </si>
  <si>
    <r>
      <rPr>
        <b/>
        <sz val="12"/>
        <color rgb="FF000000"/>
        <rFont val="Times New Roman"/>
        <family val="1"/>
        <charset val="186"/>
      </rPr>
      <t>VNŪ Grāvis Nr. 46</t>
    </r>
    <r>
      <rPr>
        <sz val="12"/>
        <color rgb="FF000000"/>
        <rFont val="Times New Roman"/>
        <family val="1"/>
        <charset val="186"/>
      </rPr>
      <t>, meliorācijas
 kadastra kods Nr. 432282:01, pik. 0/00-24/00, Sīļukalna pagasts, Preiļu novads, bojātās caurtekas atjaunošana, gultnes sanesumu un piesērējuma likvidēšana</t>
    </r>
  </si>
  <si>
    <r>
      <rPr>
        <b/>
        <sz val="12"/>
        <color rgb="FF000000"/>
        <rFont val="Times New Roman"/>
        <family val="1"/>
        <charset val="186"/>
      </rPr>
      <t>Valsts nozīmes ūdensnoteka Ancānu grāvis</t>
    </r>
    <r>
      <rPr>
        <sz val="12"/>
        <color rgb="FF000000"/>
        <rFont val="Times New Roman"/>
        <family val="1"/>
        <charset val="186"/>
      </rPr>
      <t>, meliorācijas kadastra kods  68442:01, pik.02/50-15/30, 41/50-52/10 un 68/00-71/95 Malnavas pagastā, Ludzas novadā</t>
    </r>
  </si>
  <si>
    <r>
      <rPr>
        <b/>
        <sz val="12"/>
        <color rgb="FF000000"/>
        <rFont val="Times New Roman"/>
        <family val="1"/>
        <charset val="186"/>
      </rPr>
      <t xml:space="preserve">VNŪ Aliute </t>
    </r>
    <r>
      <rPr>
        <sz val="12"/>
        <color rgb="FF000000"/>
        <rFont val="Times New Roman"/>
        <family val="1"/>
        <charset val="186"/>
      </rPr>
      <t>meliorācijas kadastra kods 432596:01, pik.15/15,  25/40-26/40, 68/40, Višķu pagastā, Augšdaugavas novadā</t>
    </r>
  </si>
  <si>
    <r>
      <rPr>
        <b/>
        <sz val="12"/>
        <color rgb="FF000000"/>
        <rFont val="Times New Roman"/>
        <family val="1"/>
        <charset val="186"/>
      </rPr>
      <t>VNŪ Balta</t>
    </r>
    <r>
      <rPr>
        <sz val="12"/>
        <color rgb="FF000000"/>
        <rFont val="Times New Roman"/>
        <family val="1"/>
        <charset val="186"/>
      </rPr>
      <t xml:space="preserve"> meliorācijas kadastra kods 43718:01, pik.89/50-97/00, Biķernieku pagastā, Augšdaugavas novadā</t>
    </r>
  </si>
  <si>
    <r>
      <rPr>
        <b/>
        <sz val="12"/>
        <color rgb="FF000000"/>
        <rFont val="Times New Roman"/>
        <family val="1"/>
        <charset val="186"/>
      </rPr>
      <t>Valsts nozīmes ūdensnoteka Slocene</t>
    </r>
    <r>
      <rPr>
        <sz val="12"/>
        <color rgb="FF000000"/>
        <rFont val="Times New Roman"/>
        <family val="1"/>
        <charset val="186"/>
      </rPr>
      <t>, meliorācijas kadastra numurs 3782:01, pik. 306/30 - 327/30  Tukumā, Tukuma novadā</t>
    </r>
  </si>
  <si>
    <r>
      <rPr>
        <b/>
        <sz val="12"/>
        <color rgb="FF000000"/>
        <rFont val="Times New Roman"/>
        <family val="1"/>
        <charset val="186"/>
      </rPr>
      <t>Valsts nozīmes ūdensnoteka Vidusupe</t>
    </r>
    <r>
      <rPr>
        <sz val="12"/>
        <color rgb="FF000000"/>
        <rFont val="Times New Roman"/>
        <family val="1"/>
        <charset val="186"/>
      </rPr>
      <t>, meliorācijas kadastra numurs 372472524:01, pik. 00/00 – 31/00 Ģibuļu pagastā, Talsu novadā</t>
    </r>
  </si>
  <si>
    <r>
      <rPr>
        <b/>
        <sz val="12"/>
        <color rgb="FF000000"/>
        <rFont val="Times New Roman"/>
        <family val="1"/>
        <charset val="186"/>
      </rPr>
      <t>Valsts nozīmes ūdensnoteka Slampe</t>
    </r>
    <r>
      <rPr>
        <sz val="12"/>
        <color rgb="FF000000"/>
        <rFont val="Times New Roman"/>
        <family val="1"/>
        <charset val="186"/>
      </rPr>
      <t>, meliorācijas kadastra numurs 381622:01, pik. 139/00 – 163/00 Slampes pagastā, Tukuma novadā</t>
    </r>
  </si>
  <si>
    <r>
      <rPr>
        <b/>
        <sz val="12"/>
        <color rgb="FF000000"/>
        <rFont val="Times New Roman"/>
        <family val="1"/>
        <charset val="186"/>
      </rPr>
      <t>Valsts nozīmes ūdensnoteka Padure</t>
    </r>
    <r>
      <rPr>
        <sz val="12"/>
        <color rgb="FF000000"/>
        <rFont val="Times New Roman"/>
        <family val="1"/>
        <charset val="186"/>
      </rPr>
      <t>, meliorācijas kadastra numurs 3634:01, pik. 138/50 – 150/00 Padures pagastā, Kuldīgas novadā</t>
    </r>
  </si>
  <si>
    <r>
      <rPr>
        <b/>
        <sz val="12"/>
        <color rgb="FF000000"/>
        <rFont val="Times New Roman"/>
        <family val="1"/>
        <charset val="186"/>
      </rPr>
      <t>Valsts nozīmes ūdensnoteka Sprincupe</t>
    </r>
    <r>
      <rPr>
        <sz val="12"/>
        <color rgb="FF000000"/>
        <rFont val="Times New Roman"/>
        <family val="1"/>
        <charset val="186"/>
      </rPr>
      <t>, meliorācijas kadastra numurs 36522:01, pik. 144/90 – 154/10 Kurmāles pagastā, Kuldīgas novadā</t>
    </r>
  </si>
  <si>
    <r>
      <rPr>
        <b/>
        <sz val="12"/>
        <color rgb="FF000000"/>
        <rFont val="Times New Roman"/>
        <family val="1"/>
        <charset val="186"/>
      </rPr>
      <t>Valsts nozīmes ūdensnotekas Sēmes upe</t>
    </r>
    <r>
      <rPr>
        <sz val="12"/>
        <color rgb="FF000000"/>
        <rFont val="Times New Roman"/>
        <family val="1"/>
        <charset val="186"/>
      </rPr>
      <t>, meliorācijas kadastra numurs 362744:01, pik. 00/00 - 15/10 bojājumu novēršana Sēmes pagastā, Tukuma novadā</t>
    </r>
  </si>
  <si>
    <r>
      <rPr>
        <b/>
        <sz val="12"/>
        <color rgb="FF000000"/>
        <rFont val="Times New Roman"/>
        <family val="1"/>
        <charset val="186"/>
      </rPr>
      <t>Valsts nozīmes ūdensnotekas Dursupe</t>
    </r>
    <r>
      <rPr>
        <sz val="12"/>
        <color rgb="FF000000"/>
        <rFont val="Times New Roman"/>
        <family val="1"/>
        <charset val="186"/>
      </rPr>
      <t>, meliorācijas kadastra numurs 37636:01, pik. 259/20 – 285/21 bojājumu novēršana Balgales pagastā, Talsu novadā</t>
    </r>
  </si>
  <si>
    <r>
      <rPr>
        <b/>
        <sz val="12"/>
        <color rgb="FF000000"/>
        <rFont val="Times New Roman"/>
        <family val="1"/>
        <charset val="186"/>
      </rPr>
      <t>Valsts nozīmes ūdensnotekas N-9</t>
    </r>
    <r>
      <rPr>
        <sz val="12"/>
        <color rgb="FF000000"/>
        <rFont val="Times New Roman"/>
        <family val="1"/>
        <charset val="186"/>
      </rPr>
      <t>, meliorācijas kadastra numurs 358112:01, pik. 00/00 – 04/70 bojājumu novēršana Užavas pagastā, Ventspils novadā</t>
    </r>
  </si>
  <si>
    <r>
      <rPr>
        <b/>
        <sz val="12"/>
        <color rgb="FF000000"/>
        <rFont val="Times New Roman"/>
        <family val="1"/>
        <charset val="186"/>
      </rPr>
      <t>Valsts nozīmes ūdensnotekas N-12</t>
    </r>
    <r>
      <rPr>
        <sz val="12"/>
        <color rgb="FF000000"/>
        <rFont val="Times New Roman"/>
        <family val="1"/>
        <charset val="186"/>
      </rPr>
      <t>, meliorācijas kadastra numurs 358132:01, pik. 00/00 – 09/00 bojājumu novēršana Užavas pagastā, Ventspils novadā</t>
    </r>
  </si>
  <si>
    <r>
      <rPr>
        <b/>
        <sz val="12"/>
        <color rgb="FF000000"/>
        <rFont val="Times New Roman"/>
        <family val="1"/>
        <charset val="186"/>
      </rPr>
      <t>Valsts nozīmes ūdensnotekas Dzīvene</t>
    </r>
    <r>
      <rPr>
        <sz val="12"/>
        <color rgb="FF000000"/>
        <rFont val="Times New Roman"/>
        <family val="1"/>
        <charset val="186"/>
      </rPr>
      <t>, meliorācijas kadastra numurs 362434:01, pik. 19/00 – 35/00 bojājumu novēršana Gaiķu pagastā, Saldus novadā</t>
    </r>
  </si>
  <si>
    <r>
      <rPr>
        <b/>
        <sz val="12"/>
        <color rgb="FF000000"/>
        <rFont val="Times New Roman"/>
        <family val="1"/>
        <charset val="186"/>
      </rPr>
      <t>Valsts nozīmes ūdensnotekas Baltupe</t>
    </r>
    <r>
      <rPr>
        <sz val="12"/>
        <color rgb="FF000000"/>
        <rFont val="Times New Roman"/>
        <family val="1"/>
        <charset val="186"/>
      </rPr>
      <t>, meliorācijas kadastra numurs 36762:01, pik. 76/00 – 97/05 bojājumu novēršana Nīgrandes pag., Saldus novadā</t>
    </r>
  </si>
  <si>
    <r>
      <rPr>
        <b/>
        <sz val="12"/>
        <color rgb="FF000000"/>
        <rFont val="Times New Roman"/>
        <family val="1"/>
        <charset val="186"/>
      </rPr>
      <t>Valsts nozīmes ūdensnotekas Dūmiķe</t>
    </r>
    <r>
      <rPr>
        <sz val="12"/>
        <color rgb="FF000000"/>
        <rFont val="Times New Roman"/>
        <family val="1"/>
        <charset val="186"/>
      </rPr>
      <t>, meliorācijas kadastra numurs 36774:01, pik. 88/00 – 107/78 bojājumu novēršana Nīgrandes pag., Saldus novadā</t>
    </r>
  </si>
  <si>
    <r>
      <rPr>
        <b/>
        <sz val="12"/>
        <color rgb="FF000000"/>
        <rFont val="Times New Roman"/>
        <family val="1"/>
        <charset val="186"/>
      </rPr>
      <t>Valsts nozīmes ūdensnotekas Skujupīte</t>
    </r>
    <r>
      <rPr>
        <sz val="12"/>
        <color rgb="FF000000"/>
        <rFont val="Times New Roman"/>
        <family val="1"/>
        <charset val="186"/>
      </rPr>
      <t>, meliorācijas kadastra numurs 37824:01, pik. 48/80 – 78/60 bojājumu novēršana Smārdes pag., Tukuma novadā</t>
    </r>
  </si>
  <si>
    <r>
      <rPr>
        <b/>
        <sz val="12"/>
        <color theme="1"/>
        <rFont val="Times New Roman"/>
        <family val="1"/>
        <charset val="186"/>
      </rPr>
      <t>elektroenerģijas</t>
    </r>
    <r>
      <rPr>
        <sz val="12"/>
        <color theme="1"/>
        <rFont val="Times New Roman"/>
        <family val="1"/>
        <charset val="186"/>
      </rPr>
      <t xml:space="preserve"> pārtēriņš polderu sūkņustacijās saistībā ar intensīvām lietavām maija un jūnija mēnešos (140050,65kwh).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</si>
</sst>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9]General"/>
  </numFmts>
  <fonts count="8" x14ac:knownFonts="1">
    <font>
      <sz val="11"/>
      <color rgb="FF000000"/>
      <name val="Calibri"/>
      <family val="2"/>
      <charset val="186"/>
    </font>
    <font>
      <sz val="11"/>
      <color rgb="FF000000"/>
      <name val="Calibri"/>
      <family val="2"/>
      <charset val="186"/>
    </font>
    <font>
      <sz val="12"/>
      <color rgb="FF000000"/>
      <name val="Times New Roman"/>
      <family val="1"/>
      <charset val="186"/>
    </font>
    <font>
      <b/>
      <sz val="12"/>
      <color rgb="FF000000"/>
      <name val="Times New Roman"/>
      <family val="1"/>
      <charset val="186"/>
    </font>
    <font>
      <sz val="11"/>
      <color rgb="FF000000"/>
      <name val="Times New Roman"/>
      <family val="1"/>
      <charset val="186"/>
    </font>
    <font>
      <sz val="12"/>
      <color theme="1"/>
      <name val="Times New Roman"/>
      <family val="1"/>
      <charset val="186"/>
    </font>
    <font>
      <sz val="14"/>
      <color rgb="FF000000"/>
      <name val="Times New Roman"/>
      <family val="1"/>
      <charset val="186"/>
    </font>
    <font>
      <b/>
      <sz val="12"/>
      <color theme="1"/>
      <name val="Times New Roman"/>
      <family val="1"/>
      <charset val="186"/>
    </font>
  </fonts>
  <fills count="8">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theme="0"/>
        <bgColor rgb="FFFFFF00"/>
      </patternFill>
    </fill>
    <fill>
      <patternFill patternType="solid">
        <fgColor theme="0"/>
        <bgColor rgb="FF92D050"/>
      </patternFill>
    </fill>
    <fill>
      <patternFill patternType="solid">
        <fgColor theme="0"/>
        <bgColor rgb="FFFFC000"/>
      </patternFill>
    </fill>
    <fill>
      <patternFill patternType="solid">
        <fgColor theme="0"/>
        <bgColor rgb="FFFFFFFF"/>
      </patternFill>
    </fill>
  </fills>
  <borders count="4">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4">
    <xf numFmtId="0" fontId="0" fillId="0" borderId="0"/>
    <xf numFmtId="164" fontId="1" fillId="0" borderId="0" applyFont="0" applyBorder="0" applyProtection="0"/>
    <xf numFmtId="0" fontId="1" fillId="0" borderId="0" applyNumberFormat="0" applyFont="0" applyBorder="0" applyProtection="0"/>
    <xf numFmtId="0" fontId="1" fillId="0" borderId="0" applyNumberFormat="0" applyFont="0" applyBorder="0" applyProtection="0"/>
  </cellStyleXfs>
  <cellXfs count="48">
    <xf numFmtId="0" fontId="0" fillId="0" borderId="0" xfId="0"/>
    <xf numFmtId="0" fontId="0" fillId="0" borderId="0" xfId="0" applyFill="1"/>
    <xf numFmtId="0" fontId="0" fillId="2" borderId="0" xfId="0" applyFill="1"/>
    <xf numFmtId="0" fontId="2" fillId="0" borderId="0" xfId="0" applyFont="1"/>
    <xf numFmtId="0" fontId="4" fillId="0" borderId="0" xfId="0" applyFont="1"/>
    <xf numFmtId="0" fontId="5" fillId="3" borderId="2" xfId="0" applyFont="1" applyFill="1" applyBorder="1" applyAlignment="1">
      <alignment horizontal="justify" vertical="center"/>
    </xf>
    <xf numFmtId="0" fontId="2" fillId="3" borderId="2" xfId="0" applyFont="1" applyFill="1" applyBorder="1" applyAlignment="1">
      <alignment horizontal="center" vertical="center" wrapText="1"/>
    </xf>
    <xf numFmtId="0" fontId="3" fillId="4" borderId="2" xfId="0" applyFont="1" applyFill="1" applyBorder="1" applyAlignment="1">
      <alignment vertical="center" wrapText="1"/>
    </xf>
    <xf numFmtId="0" fontId="2" fillId="4" borderId="2" xfId="0" applyFont="1" applyFill="1" applyBorder="1" applyAlignment="1">
      <alignment horizontal="center" vertical="center" wrapText="1"/>
    </xf>
    <xf numFmtId="0" fontId="2" fillId="4" borderId="2" xfId="0" applyFont="1" applyFill="1" applyBorder="1" applyAlignment="1">
      <alignment vertical="center" wrapText="1"/>
    </xf>
    <xf numFmtId="2" fontId="2" fillId="4" borderId="2" xfId="0" applyNumberFormat="1" applyFont="1" applyFill="1" applyBorder="1" applyAlignment="1">
      <alignment horizontal="center" vertical="center" wrapText="1"/>
    </xf>
    <xf numFmtId="0" fontId="3" fillId="5" borderId="2" xfId="0" applyFont="1" applyFill="1" applyBorder="1" applyAlignment="1">
      <alignment vertical="center" wrapText="1"/>
    </xf>
    <xf numFmtId="0" fontId="2" fillId="5" borderId="2" xfId="0" applyFont="1" applyFill="1" applyBorder="1" applyAlignment="1">
      <alignment horizontal="center" vertical="center" wrapText="1"/>
    </xf>
    <xf numFmtId="0" fontId="2" fillId="5" borderId="2" xfId="0" applyFont="1" applyFill="1" applyBorder="1" applyAlignment="1">
      <alignment vertical="center" wrapText="1"/>
    </xf>
    <xf numFmtId="2" fontId="2" fillId="5" borderId="2" xfId="0" applyNumberFormat="1" applyFont="1" applyFill="1" applyBorder="1" applyAlignment="1">
      <alignment horizontal="center" vertical="center" wrapText="1"/>
    </xf>
    <xf numFmtId="0" fontId="2" fillId="5" borderId="2" xfId="0" applyFont="1" applyFill="1" applyBorder="1" applyAlignment="1">
      <alignment horizontal="center" vertical="center"/>
    </xf>
    <xf numFmtId="0" fontId="2" fillId="6" borderId="2"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2" xfId="0" applyFont="1" applyFill="1" applyBorder="1" applyAlignment="1">
      <alignment vertical="center" wrapText="1"/>
    </xf>
    <xf numFmtId="0" fontId="2" fillId="6" borderId="2" xfId="0" applyFont="1" applyFill="1" applyBorder="1" applyAlignment="1">
      <alignment vertical="center" wrapText="1"/>
    </xf>
    <xf numFmtId="2" fontId="2" fillId="6" borderId="2" xfId="0" applyNumberFormat="1" applyFont="1" applyFill="1" applyBorder="1" applyAlignment="1">
      <alignment horizontal="center" vertical="center" wrapText="1"/>
    </xf>
    <xf numFmtId="0" fontId="2" fillId="5" borderId="2" xfId="0" applyFont="1" applyFill="1" applyBorder="1"/>
    <xf numFmtId="0" fontId="2" fillId="5" borderId="2" xfId="0" applyFont="1" applyFill="1" applyBorder="1" applyAlignment="1">
      <alignment wrapText="1"/>
    </xf>
    <xf numFmtId="0" fontId="2" fillId="6" borderId="2" xfId="0" applyFont="1" applyFill="1" applyBorder="1" applyAlignment="1">
      <alignment horizontal="left" vertical="center" wrapText="1"/>
    </xf>
    <xf numFmtId="2" fontId="2" fillId="6" borderId="2" xfId="0" applyNumberFormat="1" applyFont="1" applyFill="1" applyBorder="1" applyAlignment="1">
      <alignment horizontal="center" vertical="center"/>
    </xf>
    <xf numFmtId="164" fontId="2" fillId="6" borderId="2" xfId="1" applyFont="1" applyFill="1" applyBorder="1" applyAlignment="1">
      <alignment horizontal="center" vertical="center" wrapText="1"/>
    </xf>
    <xf numFmtId="0" fontId="2" fillId="6" borderId="2" xfId="0" applyFont="1" applyFill="1" applyBorder="1" applyAlignment="1">
      <alignment horizontal="center" wrapText="1"/>
    </xf>
    <xf numFmtId="0" fontId="2" fillId="5" borderId="2" xfId="0" applyFont="1" applyFill="1" applyBorder="1" applyAlignment="1">
      <alignment horizontal="justify" vertical="center" wrapText="1"/>
    </xf>
    <xf numFmtId="2" fontId="2" fillId="5" borderId="2" xfId="0" applyNumberFormat="1" applyFont="1" applyFill="1" applyBorder="1" applyAlignment="1">
      <alignment horizontal="center"/>
    </xf>
    <xf numFmtId="0" fontId="2" fillId="5" borderId="2" xfId="0" applyFont="1" applyFill="1" applyBorder="1" applyAlignment="1">
      <alignment horizontal="center" wrapText="1"/>
    </xf>
    <xf numFmtId="0" fontId="2" fillId="6" borderId="2" xfId="0" applyFont="1" applyFill="1" applyBorder="1" applyAlignment="1">
      <alignment horizontal="justify" vertical="center"/>
    </xf>
    <xf numFmtId="2" fontId="2" fillId="6" borderId="2" xfId="0" applyNumberFormat="1" applyFont="1" applyFill="1" applyBorder="1" applyAlignment="1">
      <alignment horizontal="center"/>
    </xf>
    <xf numFmtId="0" fontId="2" fillId="6" borderId="2" xfId="0" applyFont="1" applyFill="1" applyBorder="1" applyAlignment="1">
      <alignment wrapText="1"/>
    </xf>
    <xf numFmtId="0" fontId="2" fillId="6" borderId="2" xfId="3" applyFont="1" applyFill="1" applyBorder="1" applyAlignment="1">
      <alignment horizontal="justify" vertical="center"/>
    </xf>
    <xf numFmtId="2" fontId="2" fillId="6" borderId="2" xfId="3" applyNumberFormat="1" applyFont="1" applyFill="1" applyBorder="1" applyAlignment="1">
      <alignment horizontal="center"/>
    </xf>
    <xf numFmtId="164" fontId="2" fillId="7" borderId="2" xfId="1" applyFont="1" applyFill="1" applyBorder="1" applyAlignment="1">
      <alignment horizontal="left" vertical="center" wrapText="1"/>
    </xf>
    <xf numFmtId="0" fontId="2" fillId="3" borderId="2" xfId="0" applyFont="1" applyFill="1" applyBorder="1" applyAlignment="1">
      <alignment horizontal="center"/>
    </xf>
    <xf numFmtId="0" fontId="2" fillId="3" borderId="2" xfId="0" applyFont="1" applyFill="1" applyBorder="1" applyAlignment="1">
      <alignment horizontal="center" vertical="center"/>
    </xf>
    <xf numFmtId="0" fontId="2" fillId="3" borderId="2" xfId="0" applyFont="1" applyFill="1" applyBorder="1" applyAlignment="1">
      <alignment vertical="center" wrapText="1"/>
    </xf>
    <xf numFmtId="0" fontId="2" fillId="3" borderId="2" xfId="0" applyFont="1" applyFill="1" applyBorder="1" applyAlignment="1">
      <alignment horizontal="center" wrapText="1"/>
    </xf>
    <xf numFmtId="2" fontId="3" fillId="3" borderId="3" xfId="0" applyNumberFormat="1" applyFont="1" applyFill="1" applyBorder="1"/>
    <xf numFmtId="0" fontId="2" fillId="3" borderId="0" xfId="0" applyFont="1" applyFill="1"/>
    <xf numFmtId="0" fontId="2" fillId="6" borderId="2" xfId="0" applyFont="1" applyFill="1" applyBorder="1" applyAlignment="1">
      <alignment horizontal="center" vertical="center" wrapText="1"/>
    </xf>
    <xf numFmtId="0" fontId="3" fillId="3" borderId="2" xfId="0" applyFont="1" applyFill="1" applyBorder="1" applyAlignment="1">
      <alignment horizontal="center"/>
    </xf>
    <xf numFmtId="0" fontId="6" fillId="0" borderId="1" xfId="0" applyFont="1" applyFill="1" applyBorder="1" applyAlignment="1">
      <alignment horizontal="center"/>
    </xf>
    <xf numFmtId="0" fontId="3" fillId="6" borderId="2" xfId="0" applyFont="1" applyFill="1" applyBorder="1" applyAlignment="1">
      <alignment horizontal="center" vertical="center" wrapText="1"/>
    </xf>
    <xf numFmtId="0" fontId="2" fillId="6" borderId="2" xfId="0" applyFont="1" applyFill="1" applyBorder="1" applyAlignment="1">
      <alignment vertical="center" wrapText="1"/>
    </xf>
    <xf numFmtId="2" fontId="2" fillId="6" borderId="2" xfId="0" applyNumberFormat="1" applyFont="1" applyFill="1" applyBorder="1" applyAlignment="1">
      <alignment horizontal="center" vertical="center" wrapText="1"/>
    </xf>
  </cellXfs>
  <cellStyles count="4">
    <cellStyle name="Excel Built-in Normal" xfId="1" xr:uid="{CDE9FE6B-C3F1-44D5-A582-544B2394EFC0}"/>
    <cellStyle name="Normal" xfId="0" builtinId="0" customBuiltin="1"/>
    <cellStyle name="Parasts 2" xfId="2" xr:uid="{27FB81B2-23E3-4BB6-8257-8A5981668319}"/>
    <cellStyle name="Parasts 3" xfId="3" xr:uid="{9C4E9DA6-ED28-434A-9A59-8C485A6D59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D3F74-72DB-4EDB-A3F2-BDF74D07213F}">
  <dimension ref="A1:K57"/>
  <sheetViews>
    <sheetView tabSelected="1" topLeftCell="A46" workbookViewId="0">
      <selection activeCell="A53" sqref="A53"/>
    </sheetView>
  </sheetViews>
  <sheetFormatPr defaultRowHeight="15" x14ac:dyDescent="0.25"/>
  <cols>
    <col min="1" max="1" width="49.140625" customWidth="1"/>
    <col min="2" max="2" width="17.42578125" customWidth="1"/>
    <col min="3" max="3" width="55.140625" customWidth="1"/>
    <col min="4" max="4" width="16.85546875" customWidth="1"/>
    <col min="5" max="6" width="39.28515625" customWidth="1"/>
    <col min="7" max="7" width="36.140625" style="4" customWidth="1"/>
    <col min="8" max="8" width="36.7109375" customWidth="1"/>
    <col min="9" max="9" width="8.7109375" customWidth="1"/>
  </cols>
  <sheetData>
    <row r="1" spans="1:7" ht="33.75" customHeight="1" x14ac:dyDescent="0.3">
      <c r="A1" s="44" t="s">
        <v>171</v>
      </c>
      <c r="B1" s="44"/>
      <c r="C1" s="44"/>
      <c r="D1" s="44"/>
      <c r="E1" s="44"/>
      <c r="F1" s="1"/>
    </row>
    <row r="2" spans="1:7" ht="41.1" customHeight="1" x14ac:dyDescent="0.25">
      <c r="A2" s="6" t="s">
        <v>0</v>
      </c>
      <c r="B2" s="6" t="s">
        <v>149</v>
      </c>
      <c r="C2" s="6" t="s">
        <v>1</v>
      </c>
      <c r="D2" s="6" t="s">
        <v>2</v>
      </c>
      <c r="E2" s="6" t="s">
        <v>3</v>
      </c>
      <c r="F2" s="6" t="s">
        <v>4</v>
      </c>
      <c r="G2" s="6" t="s">
        <v>5</v>
      </c>
    </row>
    <row r="3" spans="1:7" ht="134.25" customHeight="1" x14ac:dyDescent="0.25">
      <c r="A3" s="7" t="s">
        <v>6</v>
      </c>
      <c r="B3" s="8" t="s">
        <v>150</v>
      </c>
      <c r="C3" s="9" t="s">
        <v>7</v>
      </c>
      <c r="D3" s="10">
        <v>19998.310000000001</v>
      </c>
      <c r="E3" s="9" t="s">
        <v>162</v>
      </c>
      <c r="F3" s="8" t="s">
        <v>8</v>
      </c>
      <c r="G3" s="8" t="s">
        <v>9</v>
      </c>
    </row>
    <row r="4" spans="1:7" ht="86.45" customHeight="1" x14ac:dyDescent="0.25">
      <c r="A4" s="11" t="s">
        <v>10</v>
      </c>
      <c r="B4" s="12" t="s">
        <v>153</v>
      </c>
      <c r="C4" s="13" t="s">
        <v>11</v>
      </c>
      <c r="D4" s="14">
        <v>8514.2000000000007</v>
      </c>
      <c r="E4" s="13" t="s">
        <v>12</v>
      </c>
      <c r="F4" s="12" t="s">
        <v>13</v>
      </c>
      <c r="G4" s="15" t="s">
        <v>14</v>
      </c>
    </row>
    <row r="5" spans="1:7" ht="75.95" customHeight="1" x14ac:dyDescent="0.25">
      <c r="A5" s="11" t="s">
        <v>15</v>
      </c>
      <c r="B5" s="12" t="s">
        <v>151</v>
      </c>
      <c r="C5" s="13" t="s">
        <v>16</v>
      </c>
      <c r="D5" s="14">
        <v>8753.84</v>
      </c>
      <c r="E5" s="13" t="s">
        <v>17</v>
      </c>
      <c r="F5" s="12" t="s">
        <v>18</v>
      </c>
      <c r="G5" s="15" t="s">
        <v>19</v>
      </c>
    </row>
    <row r="6" spans="1:7" ht="84.6" customHeight="1" x14ac:dyDescent="0.25">
      <c r="A6" s="45" t="s">
        <v>20</v>
      </c>
      <c r="B6" s="16" t="s">
        <v>154</v>
      </c>
      <c r="C6" s="46" t="s">
        <v>21</v>
      </c>
      <c r="D6" s="47">
        <v>4839</v>
      </c>
      <c r="E6" s="42" t="s">
        <v>22</v>
      </c>
      <c r="F6" s="42" t="s">
        <v>23</v>
      </c>
      <c r="G6" s="42" t="s">
        <v>24</v>
      </c>
    </row>
    <row r="7" spans="1:7" ht="1.5" customHeight="1" x14ac:dyDescent="0.25">
      <c r="A7" s="45"/>
      <c r="B7" s="17"/>
      <c r="C7" s="46"/>
      <c r="D7" s="47"/>
      <c r="E7" s="42"/>
      <c r="F7" s="42"/>
      <c r="G7" s="42"/>
    </row>
    <row r="8" spans="1:7" ht="156.6" customHeight="1" x14ac:dyDescent="0.25">
      <c r="A8" s="18" t="s">
        <v>25</v>
      </c>
      <c r="B8" s="16" t="s">
        <v>152</v>
      </c>
      <c r="C8" s="19" t="s">
        <v>26</v>
      </c>
      <c r="D8" s="20">
        <v>20842.599999999999</v>
      </c>
      <c r="E8" s="19" t="s">
        <v>27</v>
      </c>
      <c r="F8" s="16" t="s">
        <v>28</v>
      </c>
      <c r="G8" s="16" t="s">
        <v>24</v>
      </c>
    </row>
    <row r="9" spans="1:7" ht="148.35" customHeight="1" x14ac:dyDescent="0.25">
      <c r="A9" s="18" t="s">
        <v>29</v>
      </c>
      <c r="B9" s="16" t="s">
        <v>152</v>
      </c>
      <c r="C9" s="19" t="s">
        <v>26</v>
      </c>
      <c r="D9" s="20">
        <v>19688.8</v>
      </c>
      <c r="E9" s="19" t="s">
        <v>27</v>
      </c>
      <c r="F9" s="16" t="s">
        <v>30</v>
      </c>
      <c r="G9" s="16" t="s">
        <v>24</v>
      </c>
    </row>
    <row r="10" spans="1:7" ht="145.69999999999999" customHeight="1" x14ac:dyDescent="0.25">
      <c r="A10" s="18" t="s">
        <v>31</v>
      </c>
      <c r="B10" s="16" t="s">
        <v>152</v>
      </c>
      <c r="C10" s="19" t="s">
        <v>26</v>
      </c>
      <c r="D10" s="20">
        <v>15445</v>
      </c>
      <c r="E10" s="19" t="s">
        <v>27</v>
      </c>
      <c r="F10" s="16" t="s">
        <v>32</v>
      </c>
      <c r="G10" s="16" t="s">
        <v>24</v>
      </c>
    </row>
    <row r="11" spans="1:7" ht="153" customHeight="1" x14ac:dyDescent="0.25">
      <c r="A11" s="18" t="s">
        <v>33</v>
      </c>
      <c r="B11" s="16" t="s">
        <v>152</v>
      </c>
      <c r="C11" s="19" t="s">
        <v>26</v>
      </c>
      <c r="D11" s="20">
        <v>19960.599999999999</v>
      </c>
      <c r="E11" s="19" t="s">
        <v>27</v>
      </c>
      <c r="F11" s="16" t="s">
        <v>34</v>
      </c>
      <c r="G11" s="16" t="s">
        <v>35</v>
      </c>
    </row>
    <row r="12" spans="1:7" ht="76.5" customHeight="1" x14ac:dyDescent="0.25">
      <c r="A12" s="11" t="s">
        <v>36</v>
      </c>
      <c r="B12" s="12" t="s">
        <v>155</v>
      </c>
      <c r="C12" s="13" t="s">
        <v>37</v>
      </c>
      <c r="D12" s="14">
        <v>623.04</v>
      </c>
      <c r="E12" s="13" t="s">
        <v>38</v>
      </c>
      <c r="F12" s="12" t="s">
        <v>39</v>
      </c>
      <c r="G12" s="21" t="s">
        <v>40</v>
      </c>
    </row>
    <row r="13" spans="1:7" ht="79.5" customHeight="1" x14ac:dyDescent="0.25">
      <c r="A13" s="11" t="s">
        <v>41</v>
      </c>
      <c r="B13" s="12" t="s">
        <v>156</v>
      </c>
      <c r="C13" s="13" t="s">
        <v>42</v>
      </c>
      <c r="D13" s="14">
        <v>520.29999999999995</v>
      </c>
      <c r="E13" s="13" t="s">
        <v>43</v>
      </c>
      <c r="F13" s="12" t="s">
        <v>44</v>
      </c>
      <c r="G13" s="22" t="s">
        <v>45</v>
      </c>
    </row>
    <row r="14" spans="1:7" ht="67.5" customHeight="1" x14ac:dyDescent="0.25">
      <c r="A14" s="11" t="s">
        <v>46</v>
      </c>
      <c r="B14" s="12" t="s">
        <v>157</v>
      </c>
      <c r="C14" s="13" t="s">
        <v>47</v>
      </c>
      <c r="D14" s="14">
        <v>1331.36</v>
      </c>
      <c r="E14" s="13" t="s">
        <v>48</v>
      </c>
      <c r="F14" s="12" t="s">
        <v>49</v>
      </c>
      <c r="G14" s="21" t="s">
        <v>50</v>
      </c>
    </row>
    <row r="15" spans="1:7" ht="78.599999999999994" customHeight="1" x14ac:dyDescent="0.25">
      <c r="A15" s="11" t="s">
        <v>51</v>
      </c>
      <c r="B15" s="12" t="s">
        <v>158</v>
      </c>
      <c r="C15" s="13" t="s">
        <v>52</v>
      </c>
      <c r="D15" s="14">
        <v>6271.49</v>
      </c>
      <c r="E15" s="13" t="s">
        <v>53</v>
      </c>
      <c r="F15" s="12" t="s">
        <v>54</v>
      </c>
      <c r="G15" s="13" t="s">
        <v>55</v>
      </c>
    </row>
    <row r="16" spans="1:7" ht="98.1" customHeight="1" x14ac:dyDescent="0.25">
      <c r="A16" s="23" t="s">
        <v>172</v>
      </c>
      <c r="B16" s="16" t="s">
        <v>159</v>
      </c>
      <c r="C16" s="23" t="s">
        <v>56</v>
      </c>
      <c r="D16" s="24">
        <v>17000</v>
      </c>
      <c r="E16" s="19" t="s">
        <v>57</v>
      </c>
      <c r="F16" s="16" t="s">
        <v>58</v>
      </c>
      <c r="G16" s="16" t="s">
        <v>24</v>
      </c>
    </row>
    <row r="17" spans="1:7" ht="126" x14ac:dyDescent="0.25">
      <c r="A17" s="23" t="s">
        <v>173</v>
      </c>
      <c r="B17" s="16" t="s">
        <v>160</v>
      </c>
      <c r="C17" s="23" t="s">
        <v>59</v>
      </c>
      <c r="D17" s="24">
        <v>16000</v>
      </c>
      <c r="E17" s="19" t="s">
        <v>60</v>
      </c>
      <c r="F17" s="16" t="s">
        <v>61</v>
      </c>
      <c r="G17" s="16" t="s">
        <v>24</v>
      </c>
    </row>
    <row r="18" spans="1:7" ht="126" x14ac:dyDescent="0.25">
      <c r="A18" s="23" t="s">
        <v>174</v>
      </c>
      <c r="B18" s="16" t="s">
        <v>158</v>
      </c>
      <c r="C18" s="23" t="s">
        <v>62</v>
      </c>
      <c r="D18" s="24">
        <v>20000</v>
      </c>
      <c r="E18" s="19" t="s">
        <v>63</v>
      </c>
      <c r="F18" s="16" t="s">
        <v>64</v>
      </c>
      <c r="G18" s="16" t="s">
        <v>24</v>
      </c>
    </row>
    <row r="19" spans="1:7" ht="141.75" x14ac:dyDescent="0.25">
      <c r="A19" s="23" t="s">
        <v>175</v>
      </c>
      <c r="B19" s="16" t="s">
        <v>161</v>
      </c>
      <c r="C19" s="23" t="s">
        <v>65</v>
      </c>
      <c r="D19" s="24">
        <v>13000</v>
      </c>
      <c r="E19" s="19" t="s">
        <v>66</v>
      </c>
      <c r="F19" s="16" t="s">
        <v>67</v>
      </c>
      <c r="G19" s="16" t="s">
        <v>24</v>
      </c>
    </row>
    <row r="20" spans="1:7" ht="126" x14ac:dyDescent="0.25">
      <c r="A20" s="23" t="s">
        <v>176</v>
      </c>
      <c r="B20" s="16" t="s">
        <v>159</v>
      </c>
      <c r="C20" s="23" t="s">
        <v>68</v>
      </c>
      <c r="D20" s="24">
        <v>9500</v>
      </c>
      <c r="E20" s="19" t="s">
        <v>57</v>
      </c>
      <c r="F20" s="16" t="s">
        <v>69</v>
      </c>
      <c r="G20" s="16" t="s">
        <v>24</v>
      </c>
    </row>
    <row r="21" spans="1:7" ht="126" x14ac:dyDescent="0.25">
      <c r="A21" s="23" t="s">
        <v>177</v>
      </c>
      <c r="B21" s="16" t="s">
        <v>163</v>
      </c>
      <c r="C21" s="23" t="s">
        <v>70</v>
      </c>
      <c r="D21" s="24">
        <v>18600</v>
      </c>
      <c r="E21" s="19" t="s">
        <v>71</v>
      </c>
      <c r="F21" s="16" t="s">
        <v>72</v>
      </c>
      <c r="G21" s="16" t="s">
        <v>24</v>
      </c>
    </row>
    <row r="22" spans="1:7" ht="63" x14ac:dyDescent="0.25">
      <c r="A22" s="16" t="s">
        <v>178</v>
      </c>
      <c r="B22" s="16" t="s">
        <v>161</v>
      </c>
      <c r="C22" s="25" t="s">
        <v>73</v>
      </c>
      <c r="D22" s="24">
        <v>9400</v>
      </c>
      <c r="E22" s="19" t="s">
        <v>66</v>
      </c>
      <c r="F22" s="16" t="s">
        <v>74</v>
      </c>
      <c r="G22" s="16" t="s">
        <v>24</v>
      </c>
    </row>
    <row r="23" spans="1:7" ht="63" x14ac:dyDescent="0.25">
      <c r="A23" s="16" t="s">
        <v>179</v>
      </c>
      <c r="B23" s="16" t="s">
        <v>163</v>
      </c>
      <c r="C23" s="25" t="s">
        <v>75</v>
      </c>
      <c r="D23" s="24">
        <v>8000</v>
      </c>
      <c r="E23" s="19" t="s">
        <v>71</v>
      </c>
      <c r="F23" s="16" t="s">
        <v>76</v>
      </c>
      <c r="G23" s="16" t="s">
        <v>24</v>
      </c>
    </row>
    <row r="24" spans="1:7" ht="63" x14ac:dyDescent="0.25">
      <c r="A24" s="16" t="s">
        <v>180</v>
      </c>
      <c r="B24" s="16" t="s">
        <v>163</v>
      </c>
      <c r="C24" s="25" t="s">
        <v>77</v>
      </c>
      <c r="D24" s="24">
        <v>9000</v>
      </c>
      <c r="E24" s="19" t="s">
        <v>71</v>
      </c>
      <c r="F24" s="16" t="s">
        <v>78</v>
      </c>
      <c r="G24" s="16" t="s">
        <v>24</v>
      </c>
    </row>
    <row r="25" spans="1:7" ht="47.25" x14ac:dyDescent="0.25">
      <c r="A25" s="16" t="s">
        <v>181</v>
      </c>
      <c r="B25" s="16" t="s">
        <v>158</v>
      </c>
      <c r="C25" s="26" t="s">
        <v>79</v>
      </c>
      <c r="D25" s="24">
        <v>4000</v>
      </c>
      <c r="E25" s="19" t="s">
        <v>63</v>
      </c>
      <c r="F25" s="16" t="s">
        <v>80</v>
      </c>
      <c r="G25" s="16" t="s">
        <v>24</v>
      </c>
    </row>
    <row r="26" spans="1:7" ht="73.7" customHeight="1" x14ac:dyDescent="0.25">
      <c r="A26" s="16" t="s">
        <v>182</v>
      </c>
      <c r="B26" s="16" t="s">
        <v>158</v>
      </c>
      <c r="C26" s="26" t="s">
        <v>81</v>
      </c>
      <c r="D26" s="24">
        <v>25000</v>
      </c>
      <c r="E26" s="19" t="s">
        <v>63</v>
      </c>
      <c r="F26" s="16" t="s">
        <v>82</v>
      </c>
      <c r="G26" s="16" t="s">
        <v>24</v>
      </c>
    </row>
    <row r="27" spans="1:7" ht="63" x14ac:dyDescent="0.25">
      <c r="A27" s="16" t="s">
        <v>183</v>
      </c>
      <c r="B27" s="16" t="s">
        <v>158</v>
      </c>
      <c r="C27" s="26" t="s">
        <v>83</v>
      </c>
      <c r="D27" s="24">
        <v>20000</v>
      </c>
      <c r="E27" s="19" t="s">
        <v>63</v>
      </c>
      <c r="F27" s="16" t="s">
        <v>84</v>
      </c>
      <c r="G27" s="16" t="s">
        <v>24</v>
      </c>
    </row>
    <row r="28" spans="1:7" ht="63" x14ac:dyDescent="0.25">
      <c r="A28" s="16" t="s">
        <v>184</v>
      </c>
      <c r="B28" s="16" t="s">
        <v>163</v>
      </c>
      <c r="C28" s="19" t="s">
        <v>85</v>
      </c>
      <c r="D28" s="24">
        <v>19000</v>
      </c>
      <c r="E28" s="19" t="s">
        <v>71</v>
      </c>
      <c r="F28" s="16" t="s">
        <v>86</v>
      </c>
      <c r="G28" s="16" t="s">
        <v>24</v>
      </c>
    </row>
    <row r="29" spans="1:7" ht="78.75" x14ac:dyDescent="0.25">
      <c r="A29" s="16" t="s">
        <v>185</v>
      </c>
      <c r="B29" s="16" t="s">
        <v>163</v>
      </c>
      <c r="C29" s="19" t="s">
        <v>87</v>
      </c>
      <c r="D29" s="24">
        <v>20000</v>
      </c>
      <c r="E29" s="19" t="s">
        <v>71</v>
      </c>
      <c r="F29" s="16" t="s">
        <v>88</v>
      </c>
      <c r="G29" s="16" t="s">
        <v>24</v>
      </c>
    </row>
    <row r="30" spans="1:7" ht="63" x14ac:dyDescent="0.25">
      <c r="A30" s="16" t="s">
        <v>186</v>
      </c>
      <c r="B30" s="16" t="s">
        <v>159</v>
      </c>
      <c r="C30" s="19" t="s">
        <v>75</v>
      </c>
      <c r="D30" s="24">
        <v>27000</v>
      </c>
      <c r="E30" s="19" t="s">
        <v>57</v>
      </c>
      <c r="F30" s="16" t="s">
        <v>89</v>
      </c>
      <c r="G30" s="16" t="s">
        <v>24</v>
      </c>
    </row>
    <row r="31" spans="1:7" ht="47.25" x14ac:dyDescent="0.25">
      <c r="A31" s="16" t="s">
        <v>187</v>
      </c>
      <c r="B31" s="16" t="s">
        <v>159</v>
      </c>
      <c r="C31" s="16" t="s">
        <v>90</v>
      </c>
      <c r="D31" s="24">
        <v>22000</v>
      </c>
      <c r="E31" s="19" t="s">
        <v>57</v>
      </c>
      <c r="F31" s="16" t="s">
        <v>91</v>
      </c>
      <c r="G31" s="16" t="s">
        <v>24</v>
      </c>
    </row>
    <row r="32" spans="1:7" ht="126" x14ac:dyDescent="0.25">
      <c r="A32" s="16" t="s">
        <v>188</v>
      </c>
      <c r="B32" s="16" t="s">
        <v>159</v>
      </c>
      <c r="C32" s="16" t="s">
        <v>92</v>
      </c>
      <c r="D32" s="24">
        <v>36500</v>
      </c>
      <c r="E32" s="19" t="s">
        <v>57</v>
      </c>
      <c r="F32" s="16" t="s">
        <v>93</v>
      </c>
      <c r="G32" s="16" t="s">
        <v>24</v>
      </c>
    </row>
    <row r="33" spans="1:11" ht="47.25" x14ac:dyDescent="0.25">
      <c r="A33" s="16" t="s">
        <v>189</v>
      </c>
      <c r="B33" s="16" t="s">
        <v>159</v>
      </c>
      <c r="C33" s="16" t="s">
        <v>94</v>
      </c>
      <c r="D33" s="24">
        <v>5900</v>
      </c>
      <c r="E33" s="19" t="s">
        <v>57</v>
      </c>
      <c r="F33" s="16" t="s">
        <v>95</v>
      </c>
      <c r="G33" s="16" t="s">
        <v>24</v>
      </c>
    </row>
    <row r="34" spans="1:11" ht="47.25" x14ac:dyDescent="0.25">
      <c r="A34" s="16" t="s">
        <v>190</v>
      </c>
      <c r="B34" s="16" t="s">
        <v>159</v>
      </c>
      <c r="C34" s="19" t="s">
        <v>96</v>
      </c>
      <c r="D34" s="24">
        <v>35000</v>
      </c>
      <c r="E34" s="19" t="s">
        <v>57</v>
      </c>
      <c r="F34" s="16" t="s">
        <v>97</v>
      </c>
      <c r="G34" s="16" t="s">
        <v>24</v>
      </c>
    </row>
    <row r="35" spans="1:11" ht="63" x14ac:dyDescent="0.25">
      <c r="A35" s="16" t="s">
        <v>191</v>
      </c>
      <c r="B35" s="16" t="s">
        <v>160</v>
      </c>
      <c r="C35" s="16" t="s">
        <v>98</v>
      </c>
      <c r="D35" s="24">
        <v>2500</v>
      </c>
      <c r="E35" s="19" t="s">
        <v>60</v>
      </c>
      <c r="F35" s="16" t="s">
        <v>99</v>
      </c>
      <c r="G35" s="16" t="s">
        <v>24</v>
      </c>
    </row>
    <row r="36" spans="1:11" ht="78.75" x14ac:dyDescent="0.25">
      <c r="A36" s="16" t="s">
        <v>192</v>
      </c>
      <c r="B36" s="16" t="s">
        <v>160</v>
      </c>
      <c r="C36" s="19" t="s">
        <v>100</v>
      </c>
      <c r="D36" s="24">
        <v>40000</v>
      </c>
      <c r="E36" s="19" t="s">
        <v>60</v>
      </c>
      <c r="F36" s="16" t="s">
        <v>101</v>
      </c>
      <c r="G36" s="16" t="s">
        <v>24</v>
      </c>
    </row>
    <row r="37" spans="1:11" ht="63" x14ac:dyDescent="0.25">
      <c r="A37" s="16" t="s">
        <v>193</v>
      </c>
      <c r="B37" s="16" t="s">
        <v>160</v>
      </c>
      <c r="C37" s="19" t="s">
        <v>102</v>
      </c>
      <c r="D37" s="20">
        <v>8000</v>
      </c>
      <c r="E37" s="19" t="s">
        <v>60</v>
      </c>
      <c r="F37" s="16" t="s">
        <v>103</v>
      </c>
      <c r="G37" s="16" t="s">
        <v>24</v>
      </c>
    </row>
    <row r="38" spans="1:11" ht="94.5" x14ac:dyDescent="0.25">
      <c r="A38" s="16" t="s">
        <v>194</v>
      </c>
      <c r="B38" s="16" t="s">
        <v>160</v>
      </c>
      <c r="C38" s="16" t="s">
        <v>104</v>
      </c>
      <c r="D38" s="24">
        <v>4500</v>
      </c>
      <c r="E38" s="19" t="s">
        <v>60</v>
      </c>
      <c r="F38" s="16" t="s">
        <v>105</v>
      </c>
      <c r="G38" s="16" t="s">
        <v>24</v>
      </c>
    </row>
    <row r="39" spans="1:11" ht="63" customHeight="1" x14ac:dyDescent="0.25">
      <c r="A39" s="16" t="s">
        <v>195</v>
      </c>
      <c r="B39" s="16" t="s">
        <v>160</v>
      </c>
      <c r="C39" s="25" t="s">
        <v>106</v>
      </c>
      <c r="D39" s="24">
        <v>8500</v>
      </c>
      <c r="E39" s="19" t="s">
        <v>60</v>
      </c>
      <c r="F39" s="16" t="s">
        <v>107</v>
      </c>
      <c r="G39" s="16" t="s">
        <v>24</v>
      </c>
    </row>
    <row r="40" spans="1:11" ht="78.75" customHeight="1" x14ac:dyDescent="0.25">
      <c r="A40" s="12" t="s">
        <v>196</v>
      </c>
      <c r="B40" s="12" t="s">
        <v>168</v>
      </c>
      <c r="C40" s="27" t="s">
        <v>108</v>
      </c>
      <c r="D40" s="28">
        <v>2270.98</v>
      </c>
      <c r="E40" s="29" t="s">
        <v>109</v>
      </c>
      <c r="F40" s="12" t="s">
        <v>110</v>
      </c>
      <c r="G40" s="21" t="s">
        <v>111</v>
      </c>
    </row>
    <row r="41" spans="1:11" ht="120.6" customHeight="1" x14ac:dyDescent="0.25">
      <c r="A41" s="16" t="s">
        <v>197</v>
      </c>
      <c r="B41" s="16" t="s">
        <v>164</v>
      </c>
      <c r="C41" s="30" t="s">
        <v>112</v>
      </c>
      <c r="D41" s="31">
        <v>30360.959999999999</v>
      </c>
      <c r="E41" s="19" t="s">
        <v>113</v>
      </c>
      <c r="F41" s="16" t="s">
        <v>114</v>
      </c>
      <c r="G41" s="16" t="s">
        <v>24</v>
      </c>
    </row>
    <row r="42" spans="1:11" ht="116.45" customHeight="1" x14ac:dyDescent="0.25">
      <c r="A42" s="16" t="s">
        <v>198</v>
      </c>
      <c r="B42" s="16" t="s">
        <v>165</v>
      </c>
      <c r="C42" s="30" t="s">
        <v>115</v>
      </c>
      <c r="D42" s="31">
        <v>10587.11</v>
      </c>
      <c r="E42" s="19" t="s">
        <v>116</v>
      </c>
      <c r="F42" s="16" t="s">
        <v>117</v>
      </c>
      <c r="G42" s="16" t="s">
        <v>24</v>
      </c>
    </row>
    <row r="43" spans="1:11" ht="94.5" x14ac:dyDescent="0.25">
      <c r="A43" s="16" t="s">
        <v>199</v>
      </c>
      <c r="B43" s="16" t="s">
        <v>164</v>
      </c>
      <c r="C43" s="30" t="s">
        <v>118</v>
      </c>
      <c r="D43" s="31">
        <v>7607.25</v>
      </c>
      <c r="E43" s="19" t="s">
        <v>113</v>
      </c>
      <c r="F43" s="16" t="s">
        <v>119</v>
      </c>
      <c r="G43" s="16" t="s">
        <v>24</v>
      </c>
    </row>
    <row r="44" spans="1:11" ht="126" customHeight="1" x14ac:dyDescent="0.25">
      <c r="A44" s="19" t="s">
        <v>200</v>
      </c>
      <c r="B44" s="16" t="s">
        <v>164</v>
      </c>
      <c r="C44" s="19" t="s">
        <v>120</v>
      </c>
      <c r="D44" s="20">
        <v>6085.8</v>
      </c>
      <c r="E44" s="19" t="s">
        <v>113</v>
      </c>
      <c r="F44" s="16" t="s">
        <v>121</v>
      </c>
      <c r="G44" s="16" t="s">
        <v>24</v>
      </c>
    </row>
    <row r="45" spans="1:11" ht="63" x14ac:dyDescent="0.25">
      <c r="A45" s="30" t="s">
        <v>201</v>
      </c>
      <c r="B45" s="16" t="s">
        <v>165</v>
      </c>
      <c r="C45" s="30" t="s">
        <v>122</v>
      </c>
      <c r="D45" s="31">
        <v>19501.98</v>
      </c>
      <c r="E45" s="19" t="s">
        <v>116</v>
      </c>
      <c r="F45" s="16" t="s">
        <v>123</v>
      </c>
      <c r="G45" s="16" t="s">
        <v>24</v>
      </c>
    </row>
    <row r="46" spans="1:11" ht="84.75" customHeight="1" x14ac:dyDescent="0.25">
      <c r="A46" s="32" t="s">
        <v>202</v>
      </c>
      <c r="B46" s="16" t="s">
        <v>164</v>
      </c>
      <c r="C46" s="30" t="s">
        <v>124</v>
      </c>
      <c r="D46" s="31">
        <v>37448.1</v>
      </c>
      <c r="E46" s="19" t="s">
        <v>113</v>
      </c>
      <c r="F46" s="16" t="s">
        <v>125</v>
      </c>
      <c r="G46" s="16" t="s">
        <v>24</v>
      </c>
      <c r="K46" s="2"/>
    </row>
    <row r="47" spans="1:11" ht="63" x14ac:dyDescent="0.25">
      <c r="A47" s="30" t="s">
        <v>203</v>
      </c>
      <c r="B47" s="16" t="s">
        <v>164</v>
      </c>
      <c r="C47" s="30" t="s">
        <v>126</v>
      </c>
      <c r="D47" s="31" t="s">
        <v>127</v>
      </c>
      <c r="E47" s="19" t="s">
        <v>113</v>
      </c>
      <c r="F47" s="16" t="s">
        <v>128</v>
      </c>
      <c r="G47" s="16" t="s">
        <v>24</v>
      </c>
    </row>
    <row r="48" spans="1:11" ht="63" x14ac:dyDescent="0.25">
      <c r="A48" s="30" t="s">
        <v>204</v>
      </c>
      <c r="B48" s="16" t="s">
        <v>166</v>
      </c>
      <c r="C48" s="30" t="s">
        <v>126</v>
      </c>
      <c r="D48" s="31" t="s">
        <v>129</v>
      </c>
      <c r="E48" s="19" t="s">
        <v>130</v>
      </c>
      <c r="F48" s="16" t="s">
        <v>131</v>
      </c>
      <c r="G48" s="16" t="s">
        <v>24</v>
      </c>
    </row>
    <row r="49" spans="1:7" ht="63" x14ac:dyDescent="0.25">
      <c r="A49" s="30" t="s">
        <v>205</v>
      </c>
      <c r="B49" s="16" t="s">
        <v>159</v>
      </c>
      <c r="C49" s="30" t="s">
        <v>132</v>
      </c>
      <c r="D49" s="31" t="s">
        <v>133</v>
      </c>
      <c r="E49" s="19" t="s">
        <v>57</v>
      </c>
      <c r="F49" s="16" t="s">
        <v>134</v>
      </c>
      <c r="G49" s="16" t="s">
        <v>24</v>
      </c>
    </row>
    <row r="50" spans="1:7" ht="63" x14ac:dyDescent="0.25">
      <c r="A50" s="30" t="s">
        <v>206</v>
      </c>
      <c r="B50" s="16" t="s">
        <v>167</v>
      </c>
      <c r="C50" s="30" t="s">
        <v>135</v>
      </c>
      <c r="D50" s="31" t="s">
        <v>136</v>
      </c>
      <c r="E50" s="19" t="s">
        <v>137</v>
      </c>
      <c r="F50" s="16" t="s">
        <v>138</v>
      </c>
      <c r="G50" s="16" t="s">
        <v>24</v>
      </c>
    </row>
    <row r="51" spans="1:7" ht="90" customHeight="1" x14ac:dyDescent="0.25">
      <c r="A51" s="30" t="s">
        <v>207</v>
      </c>
      <c r="B51" s="16" t="s">
        <v>167</v>
      </c>
      <c r="C51" s="30" t="s">
        <v>139</v>
      </c>
      <c r="D51" s="31" t="s">
        <v>140</v>
      </c>
      <c r="E51" s="19" t="s">
        <v>137</v>
      </c>
      <c r="F51" s="16" t="s">
        <v>141</v>
      </c>
      <c r="G51" s="16" t="s">
        <v>24</v>
      </c>
    </row>
    <row r="52" spans="1:7" ht="63" x14ac:dyDescent="0.25">
      <c r="A52" s="33" t="s">
        <v>208</v>
      </c>
      <c r="B52" s="16" t="s">
        <v>164</v>
      </c>
      <c r="C52" s="30" t="s">
        <v>142</v>
      </c>
      <c r="D52" s="34" t="s">
        <v>143</v>
      </c>
      <c r="E52" s="19" t="s">
        <v>113</v>
      </c>
      <c r="F52" s="16" t="s">
        <v>144</v>
      </c>
      <c r="G52" s="16" t="s">
        <v>24</v>
      </c>
    </row>
    <row r="53" spans="1:7" ht="63" x14ac:dyDescent="0.25">
      <c r="A53" s="5" t="s">
        <v>209</v>
      </c>
      <c r="B53" s="6" t="s">
        <v>169</v>
      </c>
      <c r="C53" s="35" t="s">
        <v>145</v>
      </c>
      <c r="D53" s="36">
        <v>25993.4</v>
      </c>
      <c r="E53" s="37" t="s">
        <v>147</v>
      </c>
      <c r="F53" s="38" t="s">
        <v>170</v>
      </c>
      <c r="G53" s="39" t="s">
        <v>148</v>
      </c>
    </row>
    <row r="54" spans="1:7" ht="15.75" x14ac:dyDescent="0.25">
      <c r="A54" s="43" t="s">
        <v>146</v>
      </c>
      <c r="B54" s="43"/>
      <c r="C54" s="43"/>
      <c r="D54" s="40">
        <f>SUM(D3:D53)</f>
        <v>665044.12</v>
      </c>
      <c r="E54" s="41"/>
      <c r="F54" s="41"/>
      <c r="G54" s="41"/>
    </row>
    <row r="55" spans="1:7" ht="15.75" x14ac:dyDescent="0.25">
      <c r="A55" s="3"/>
      <c r="B55" s="3"/>
      <c r="C55" s="3"/>
      <c r="D55" s="3"/>
      <c r="E55" s="3"/>
      <c r="F55" s="3"/>
    </row>
    <row r="56" spans="1:7" ht="15.75" x14ac:dyDescent="0.25">
      <c r="A56" s="3"/>
      <c r="B56" s="3"/>
      <c r="C56" s="3"/>
      <c r="D56" s="3"/>
      <c r="E56" s="3"/>
      <c r="F56" s="3"/>
    </row>
    <row r="57" spans="1:7" ht="15.75" x14ac:dyDescent="0.25">
      <c r="A57" s="3"/>
      <c r="B57" s="3"/>
      <c r="C57" s="3"/>
      <c r="D57" s="3"/>
      <c r="E57" s="3"/>
      <c r="F57" s="3"/>
    </row>
  </sheetData>
  <mergeCells count="8">
    <mergeCell ref="G6:G7"/>
    <mergeCell ref="A54:C54"/>
    <mergeCell ref="A1:E1"/>
    <mergeCell ref="A6:A7"/>
    <mergeCell ref="C6:C7"/>
    <mergeCell ref="D6:D7"/>
    <mergeCell ref="E6:E7"/>
    <mergeCell ref="F6:F7"/>
  </mergeCells>
  <pageMargins left="0.70000000000000007" right="0.70000000000000007" top="0.75" bottom="0.75" header="0.30000000000000004" footer="0.30000000000000004"/>
  <pageSetup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Arvīds Spriņģis</dc:creator>
  <cp:lastModifiedBy>Gints Melkins</cp:lastModifiedBy>
  <dcterms:created xsi:type="dcterms:W3CDTF">2025-07-25T06:28:32Z</dcterms:created>
  <dcterms:modified xsi:type="dcterms:W3CDTF">2025-10-20T10:44:31Z</dcterms:modified>
</cp:coreProperties>
</file>